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9020" windowHeight="12660"/>
  </bookViews>
  <sheets>
    <sheet name="стр.1_4 (2)" sheetId="7" r:id="rId1"/>
    <sheet name="стр.1_4" sheetId="4" r:id="rId2"/>
    <sheet name="стр.5_7" sheetId="6" r:id="rId3"/>
  </sheets>
  <definedNames>
    <definedName name="TABLE" localSheetId="1">стр.1_4!#REF!</definedName>
    <definedName name="TABLE" localSheetId="0">'стр.1_4 (2)'!#REF!</definedName>
    <definedName name="TABLE" localSheetId="2">стр.5_7!#REF!</definedName>
    <definedName name="TABLE_2" localSheetId="1">стр.1_4!#REF!</definedName>
    <definedName name="TABLE_2" localSheetId="0">'стр.1_4 (2)'!#REF!</definedName>
    <definedName name="TABLE_2" localSheetId="2">стр.5_7!#REF!</definedName>
    <definedName name="_xlnm.Print_Titles" localSheetId="1">стр.1_4!$3:$6</definedName>
    <definedName name="_xlnm.Print_Titles" localSheetId="0">'стр.1_4 (2)'!#REF!</definedName>
    <definedName name="_xlnm.Print_Area" localSheetId="1">стр.1_4!$A$1:$FE$103</definedName>
    <definedName name="_xlnm.Print_Area" localSheetId="0">'стр.1_4 (2)'!$A$1:$FE$26</definedName>
    <definedName name="_xlnm.Print_Area" localSheetId="2">стр.5_7!$A$1:$FK$82</definedName>
  </definedNames>
  <calcPr calcId="124519"/>
</workbook>
</file>

<file path=xl/calcChain.xml><?xml version="1.0" encoding="utf-8"?>
<calcChain xmlns="http://schemas.openxmlformats.org/spreadsheetml/2006/main">
  <c r="DW20" i="6"/>
  <c r="DF75" i="4"/>
  <c r="DF72" s="1"/>
  <c r="EQ20" i="6"/>
  <c r="EG20"/>
  <c r="DF77" i="4"/>
  <c r="DS75"/>
  <c r="EF77"/>
  <c r="EF75"/>
  <c r="DS77"/>
  <c r="DF36" l="1"/>
  <c r="DF13" s="1"/>
  <c r="DF9" s="1"/>
  <c r="DF20"/>
  <c r="DS43" l="1"/>
  <c r="EF43"/>
  <c r="EF39"/>
  <c r="DF38"/>
  <c r="DF43"/>
  <c r="DF45"/>
  <c r="DW21" i="6"/>
  <c r="DS39" i="4" l="1"/>
  <c r="DF39"/>
  <c r="DS51" l="1"/>
  <c r="EF51"/>
  <c r="DF51"/>
  <c r="EG10" i="6"/>
  <c r="EQ10"/>
  <c r="DW10"/>
  <c r="DS45" i="4"/>
  <c r="EF45"/>
  <c r="DW18" i="6" l="1"/>
  <c r="DW17"/>
  <c r="EF72" i="4"/>
  <c r="EF36" s="1"/>
  <c r="DS72"/>
  <c r="DS58"/>
  <c r="EF58"/>
  <c r="DF58"/>
  <c r="DS42"/>
  <c r="DS37" s="1"/>
  <c r="EF42"/>
  <c r="EF37" s="1"/>
  <c r="DF42"/>
  <c r="EG18" i="6" l="1"/>
  <c r="DS36" i="4"/>
  <c r="DS13" s="1"/>
  <c r="DS9" s="1"/>
  <c r="DW50" i="6"/>
  <c r="DW52"/>
  <c r="EQ18"/>
  <c r="EG17"/>
  <c r="EG53" s="1"/>
  <c r="DF37" i="4"/>
  <c r="EQ17" i="6"/>
  <c r="EQ54" s="1"/>
  <c r="EF13" i="4"/>
  <c r="EF9" s="1"/>
  <c r="EQ7" i="6" l="1"/>
  <c r="EQ50"/>
  <c r="EG7"/>
  <c r="ES14" i="4" l="1"/>
  <c r="EG50" i="6"/>
  <c r="DW45"/>
  <c r="DW7"/>
  <c r="EG45" l="1"/>
  <c r="EQ45"/>
</calcChain>
</file>

<file path=xl/comments1.xml><?xml version="1.0" encoding="utf-8"?>
<comments xmlns="http://schemas.openxmlformats.org/spreadsheetml/2006/main">
  <authors>
    <author>Пользователь</author>
  </authors>
  <commentList>
    <comment ref="DW20" authorId="0">
      <text>
        <r>
          <rPr>
            <b/>
            <sz val="9"/>
            <color indexed="81"/>
            <rFont val="Tahoma"/>
            <family val="2"/>
            <charset val="204"/>
          </rPr>
          <t>Пользователь:</t>
        </r>
        <r>
          <rPr>
            <sz val="9"/>
            <color indexed="81"/>
            <rFont val="Tahoma"/>
            <family val="2"/>
            <charset val="204"/>
          </rPr>
          <t xml:space="preserve">
МЗ ставим ручками
</t>
        </r>
      </text>
    </comment>
  </commentList>
</comments>
</file>

<file path=xl/sharedStrings.xml><?xml version="1.0" encoding="utf-8"?>
<sst xmlns="http://schemas.openxmlformats.org/spreadsheetml/2006/main" count="543" uniqueCount="361">
  <si>
    <t>Приложение</t>
  </si>
  <si>
    <t>Наименование показателя</t>
  </si>
  <si>
    <t>Код строки</t>
  </si>
  <si>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</si>
  <si>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</si>
  <si>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</si>
  <si>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</si>
  <si>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</si>
  <si>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</si>
  <si>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</si>
  <si>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</si>
  <si>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</si>
  <si>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</si>
  <si>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</si>
  <si>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</si>
  <si>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</si>
  <si>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</si>
  <si>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</si>
  <si>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</si>
  <si>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</si>
  <si>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</si>
  <si>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</si>
  <si>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</si>
  <si>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</si>
  <si>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</si>
  <si>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</si>
  <si>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</si>
  <si>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</si>
  <si>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</si>
  <si>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</si>
  <si>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</si>
  <si>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</si>
  <si>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</si>
  <si>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</si>
  <si>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</si>
  <si>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</si>
  <si>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</si>
  <si>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</si>
  <si>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</si>
  <si>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</si>
  <si>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</si>
  <si>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</si>
  <si>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</si>
  <si>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</si>
  <si>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</si>
  <si>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</si>
  <si>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</si>
  <si>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</si>
  <si>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</si>
  <si>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</si>
  <si>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</si>
  <si>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</si>
  <si>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</si>
  <si>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</si>
  <si>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</si>
  <si>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</si>
  <si>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</si>
  <si>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</si>
  <si>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</si>
  <si>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</si>
  <si>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</si>
  <si>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</si>
  <si>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</si>
  <si>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</si>
  <si>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</si>
  <si>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</si>
  <si>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</si>
  <si>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</si>
  <si>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</si>
  <si>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</si>
  <si>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</si>
  <si>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</si>
  <si>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</si>
  <si>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</si>
  <si>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</si>
  <si>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</si>
  <si>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</si>
  <si>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</si>
  <si>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</si>
  <si>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</si>
  <si>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</si>
  <si>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</si>
  <si>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</si>
  <si>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</si>
  <si>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</si>
  <si>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</si>
  <si>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</si>
  <si>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</si>
  <si>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</si>
  <si>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</si>
  <si>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</si>
  <si>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</si>
  <si>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</si>
  <si>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</si>
  <si>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</si>
  <si>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</si>
  <si>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</si>
  <si>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</si>
  <si>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</si>
  <si>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</si>
  <si>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</si>
  <si>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</si>
  <si>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</si>
  <si>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</si>
  <si>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</si>
  <si>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</si>
  <si>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</si>
  <si>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</si>
  <si>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</si>
  <si>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</si>
  <si>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</si>
  <si>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</si>
  <si>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</si>
  <si>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</si>
  <si>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</si>
  <si>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</si>
  <si>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</si>
  <si>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</si>
  <si>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</si>
  <si>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</si>
  <si>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</si>
  <si>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</si>
  <si>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</si>
  <si>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</si>
  <si>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</si>
  <si>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</si>
  <si>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</si>
  <si>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</si>
  <si>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</si>
  <si>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</si>
  <si>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</si>
  <si>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</si>
  <si>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</si>
  <si>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</si>
  <si>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</si>
  <si>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</si>
  <si>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</si>
  <si>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</si>
  <si>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</si>
  <si>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</si>
  <si>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</si>
  <si>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</si>
  <si>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</si>
  <si>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</si>
  <si>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</si>
  <si>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</si>
  <si>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</si>
  <si>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</si>
  <si>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</si>
  <si>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</si>
  <si>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</si>
  <si>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</si>
  <si>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</si>
  <si>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</si>
  <si>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</si>
  <si>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</si>
  <si>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</si>
  <si>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</si>
  <si>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</si>
  <si>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</si>
  <si>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</si>
  <si>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</si>
  <si>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</si>
  <si>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</si>
  <si>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</si>
  <si>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t>3000</t>
  </si>
  <si>
    <t>100</t>
  </si>
  <si>
    <t>3010</t>
  </si>
  <si>
    <t>3020</t>
  </si>
  <si>
    <t>3030</t>
  </si>
  <si>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</si>
  <si>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</si>
  <si>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</si>
  <si>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</si>
  <si>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</si>
  <si>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</si>
  <si>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</si>
  <si>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</si>
  <si>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</si>
  <si>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</si>
  <si>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</si>
  <si>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t>26000</t>
  </si>
  <si>
    <t>1.1</t>
  </si>
  <si>
    <t>26100</t>
  </si>
  <si>
    <t>1.2</t>
  </si>
  <si>
    <t>26200</t>
  </si>
  <si>
    <t>1.3</t>
  </si>
  <si>
    <t>1.4</t>
  </si>
  <si>
    <t>26300</t>
  </si>
  <si>
    <t>26400</t>
  </si>
  <si>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</si>
  <si>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</si>
  <si>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</si>
  <si>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</si>
  <si>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</si>
  <si>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</si>
  <si>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</si>
  <si>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</si>
  <si>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</si>
  <si>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</si>
  <si>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</si>
  <si>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</si>
  <si>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</si>
  <si>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</si>
  <si>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</si>
  <si>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</si>
  <si>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</si>
  <si>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</si>
  <si>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</si>
  <si>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</si>
  <si>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</si>
  <si>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</si>
  <si>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</si>
  <si>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</si>
  <si>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</si>
  <si>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</si>
  <si>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</si>
  <si>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</si>
  <si>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</si>
  <si>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</si>
  <si>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</si>
  <si>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</si>
  <si>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</si>
  <si>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</si>
  <si>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</si>
  <si>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</si>
  <si>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</si>
  <si>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</si>
  <si>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</si>
  <si>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</si>
  <si>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</si>
  <si>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</si>
  <si>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</si>
  <si>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</si>
  <si>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</si>
  <si>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</si>
  <si>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</si>
  <si>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</si>
  <si>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</si>
  <si>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</si>
  <si>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</si>
  <si>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</si>
  <si>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</si>
  <si>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</si>
  <si>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</si>
  <si>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</si>
  <si>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</si>
  <si>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</si>
  <si>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</si>
  <si>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</si>
  <si>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</si>
  <si>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</si>
  <si>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</si>
  <si>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</si>
  <si>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</si>
  <si>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</si>
  <si>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</si>
  <si>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</si>
  <si>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</si>
  <si>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иные выплаты населению</t>
  </si>
  <si>
    <t>из них:
гранты, предоставляемые бюджетным учреждениям</t>
  </si>
  <si>
    <t>613</t>
  </si>
  <si>
    <t>гранты, предоставляемые автономным учреждениям</t>
  </si>
  <si>
    <t>623</t>
  </si>
  <si>
    <t>2440</t>
  </si>
  <si>
    <t>2450</t>
  </si>
  <si>
    <t>2460</t>
  </si>
  <si>
    <t>634</t>
  </si>
  <si>
    <t>гранты, предоставляемые другим организациям и физическим лицам</t>
  </si>
  <si>
    <t>гранты, предоставляемые иным некоммерческим организациям 
(за исключением бюджетных и автономных учреждений)</t>
  </si>
  <si>
    <t>1.3.1</t>
  </si>
  <si>
    <t>26310</t>
  </si>
  <si>
    <t>26310.1</t>
  </si>
  <si>
    <t>1.3.2</t>
  </si>
  <si>
    <t>26320</t>
  </si>
  <si>
    <t>26321.1</t>
  </si>
  <si>
    <t>26430.1</t>
  </si>
  <si>
    <t>26451.1</t>
  </si>
  <si>
    <t>4.1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</si>
  <si>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</si>
  <si>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</si>
  <si>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t>в том числе:
закупку научно-исследовательских, опытно-конструкторских и технологических работ</t>
  </si>
  <si>
    <t>прочую закупку товаров, работ и услуг</t>
  </si>
  <si>
    <t>246</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</si>
  <si>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</si>
  <si>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</si>
  <si>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2660</t>
  </si>
  <si>
    <t>247</t>
  </si>
  <si>
    <t>2700</t>
  </si>
  <si>
    <t>2710</t>
  </si>
  <si>
    <t>2720</t>
  </si>
  <si>
    <r>
      <t>_____</t>
    </r>
    <r>
      <rPr>
        <sz val="7"/>
        <rFont val="Times New Roman"/>
        <family val="1"/>
        <charset val="204"/>
      </rPr>
      <t>по строкам 2000 - 2720 - коды видов расходов бюджетов классификации расходов бюджетов;</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</si>
  <si>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</si>
  <si>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</si>
  <si>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4.2</t>
  </si>
  <si>
    <t>г.</t>
  </si>
  <si>
    <t>26310.2</t>
  </si>
  <si>
    <t>26430.2</t>
  </si>
  <si>
    <t>26451.2</t>
  </si>
  <si>
    <r>
      <t>_____</t>
    </r>
    <r>
      <rPr>
        <vertAlign val="superscript"/>
        <sz val="7"/>
        <rFont val="Times New Roman"/>
        <family val="1"/>
        <charset val="204"/>
      </rPr>
      <t>10.2</t>
    </r>
    <r>
      <rPr>
        <sz val="7"/>
        <color indexed="9"/>
        <rFont val="Times New Roman"/>
        <family val="1"/>
        <charset val="204"/>
      </rPr>
      <t>_</t>
    </r>
    <r>
      <rPr>
        <sz val="7"/>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</si>
  <si>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2111</t>
  </si>
  <si>
    <t>2143</t>
  </si>
  <si>
    <t>Управление образования администрации города Минусинска</t>
  </si>
  <si>
    <t>22</t>
  </si>
  <si>
    <t>23</t>
  </si>
  <si>
    <t>24</t>
  </si>
  <si>
    <t>045</t>
  </si>
  <si>
    <t>04301834</t>
  </si>
  <si>
    <t>245501001</t>
  </si>
  <si>
    <t xml:space="preserve">     в том числе:                                                                                                                                                       выплаты стимулирующего характера руководителю учреждения</t>
  </si>
  <si>
    <t>в том числе: на   выплаты стимулирующего характера руководителю учреждения</t>
  </si>
  <si>
    <t>26511</t>
  </si>
  <si>
    <t>26512</t>
  </si>
  <si>
    <t>26513</t>
  </si>
  <si>
    <t>2024</t>
  </si>
  <si>
    <t>26611</t>
  </si>
  <si>
    <t>26612</t>
  </si>
  <si>
    <t>26613</t>
  </si>
  <si>
    <t>к Порядку составления и утверждения плана финансово-хозяйственной деятельности муниципальных учреждений</t>
  </si>
  <si>
    <t>(наименование должности  лица, утверждающего документ)</t>
  </si>
  <si>
    <t>заведующий</t>
  </si>
  <si>
    <t>экономист</t>
  </si>
  <si>
    <t>Полынцева Н. Б.</t>
  </si>
  <si>
    <t>Заведующий МАДОУ "Детский сад № 23"</t>
  </si>
  <si>
    <t>Тиунова С. А.</t>
  </si>
  <si>
    <t>2455012719</t>
  </si>
  <si>
    <t>043Щ6154</t>
  </si>
  <si>
    <t>муниципальное автономное дошкольное образовательное учреждение "Детский сад № 23 "Улыбка"комбинированного вида"</t>
  </si>
  <si>
    <r>
      <t xml:space="preserve">Код по бюджетной классификации Российской Федерации </t>
    </r>
    <r>
      <rPr>
        <vertAlign val="superscript"/>
        <sz val="9"/>
        <rFont val="Times New Roman"/>
        <family val="1"/>
        <charset val="204"/>
      </rPr>
      <t>3</t>
    </r>
  </si>
  <si>
    <r>
      <t xml:space="preserve">Аналитический код </t>
    </r>
    <r>
      <rPr>
        <vertAlign val="superscript"/>
        <sz val="9"/>
        <rFont val="Times New Roman"/>
        <family val="1"/>
        <charset val="204"/>
      </rPr>
      <t>4</t>
    </r>
  </si>
  <si>
    <r>
      <t xml:space="preserve">Остаток средств на начало текущего финансового года </t>
    </r>
    <r>
      <rPr>
        <vertAlign val="superscript"/>
        <sz val="9"/>
        <rFont val="Times New Roman"/>
        <family val="1"/>
        <charset val="204"/>
      </rPr>
      <t>5</t>
    </r>
  </si>
  <si>
    <r>
      <t xml:space="preserve">Остаток средств на конец текущего финансового года </t>
    </r>
    <r>
      <rPr>
        <vertAlign val="superscript"/>
        <sz val="9"/>
        <rFont val="Times New Roman"/>
        <family val="1"/>
        <charset val="204"/>
      </rPr>
      <t>5</t>
    </r>
  </si>
  <si>
    <r>
      <t xml:space="preserve">прочие поступления, всего </t>
    </r>
    <r>
      <rPr>
        <vertAlign val="superscript"/>
        <sz val="9"/>
        <rFont val="Times New Roman"/>
        <family val="1"/>
        <charset val="204"/>
      </rPr>
      <t>6</t>
    </r>
  </si>
  <si>
    <r>
      <t xml:space="preserve">расходы на закупку товаров, работ, услуг, всего </t>
    </r>
    <r>
      <rPr>
        <vertAlign val="superscript"/>
        <sz val="9"/>
        <rFont val="Times New Roman"/>
        <family val="1"/>
        <charset val="204"/>
      </rPr>
      <t>7</t>
    </r>
  </si>
  <si>
    <r>
      <t xml:space="preserve">Выплаты, уменьшающие доход, всего </t>
    </r>
    <r>
      <rPr>
        <b/>
        <vertAlign val="superscript"/>
        <sz val="9"/>
        <rFont val="Times New Roman"/>
        <family val="1"/>
        <charset val="204"/>
      </rPr>
      <t>8</t>
    </r>
  </si>
  <si>
    <r>
      <t xml:space="preserve">в том числе:
налог на прибыль </t>
    </r>
    <r>
      <rPr>
        <vertAlign val="superscript"/>
        <sz val="9"/>
        <rFont val="Times New Roman"/>
        <family val="1"/>
        <charset val="204"/>
      </rPr>
      <t>8</t>
    </r>
  </si>
  <si>
    <r>
      <t xml:space="preserve">налог на добавленную стоимость </t>
    </r>
    <r>
      <rPr>
        <vertAlign val="superscript"/>
        <sz val="9"/>
        <rFont val="Times New Roman"/>
        <family val="1"/>
        <charset val="204"/>
      </rPr>
      <t>8</t>
    </r>
  </si>
  <si>
    <r>
      <t xml:space="preserve">прочие налоги, уменьшающие доход </t>
    </r>
    <r>
      <rPr>
        <vertAlign val="superscript"/>
        <sz val="9"/>
        <rFont val="Times New Roman"/>
        <family val="1"/>
        <charset val="204"/>
      </rPr>
      <t>8</t>
    </r>
  </si>
  <si>
    <r>
      <t xml:space="preserve">Прочие выплаты, всего </t>
    </r>
    <r>
      <rPr>
        <b/>
        <vertAlign val="superscript"/>
        <sz val="9"/>
        <rFont val="Times New Roman"/>
        <family val="1"/>
        <charset val="204"/>
      </rPr>
      <t>9</t>
    </r>
  </si>
  <si>
    <r>
      <t xml:space="preserve">Код по бюджетной классификации Российской Федерации </t>
    </r>
    <r>
      <rPr>
        <vertAlign val="superscript"/>
        <sz val="9"/>
        <rFont val="Times New Roman"/>
        <family val="1"/>
        <charset val="204"/>
      </rPr>
      <t>10.1</t>
    </r>
  </si>
  <si>
    <r>
      <t xml:space="preserve">Уникальный 
код </t>
    </r>
    <r>
      <rPr>
        <vertAlign val="superscript"/>
        <sz val="9"/>
        <rFont val="Times New Roman"/>
        <family val="1"/>
        <charset val="204"/>
      </rPr>
      <t>10.2</t>
    </r>
  </si>
  <si>
    <r>
      <t xml:space="preserve">Выплаты на закупку товаров, работ, услуг, всего </t>
    </r>
    <r>
      <rPr>
        <b/>
        <vertAlign val="superscript"/>
        <sz val="9"/>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</si>
  <si>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9"/>
        <rFont val="Times New Roman"/>
        <family val="1"/>
        <charset val="204"/>
      </rPr>
      <t>12</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</si>
  <si>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9"/>
        <rFont val="Times New Roman"/>
        <family val="1"/>
        <charset val="204"/>
      </rPr>
      <t>12</t>
    </r>
  </si>
  <si>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9"/>
        <rFont val="Times New Roman"/>
        <family val="1"/>
        <charset val="204"/>
      </rPr>
      <t>13</t>
    </r>
  </si>
  <si>
    <r>
      <t xml:space="preserve">из них </t>
    </r>
    <r>
      <rPr>
        <vertAlign val="superscript"/>
        <sz val="9"/>
        <rFont val="Times New Roman"/>
        <family val="1"/>
        <charset val="204"/>
      </rPr>
      <t>10.1</t>
    </r>
    <r>
      <rPr>
        <sz val="9"/>
        <rFont val="Times New Roman"/>
        <family val="1"/>
        <charset val="204"/>
      </rPr>
      <t xml:space="preserve">:
</t>
    </r>
  </si>
  <si>
    <r>
      <t xml:space="preserve">из них </t>
    </r>
    <r>
      <rPr>
        <vertAlign val="superscript"/>
        <sz val="9"/>
        <rFont val="Times New Roman"/>
        <family val="1"/>
        <charset val="204"/>
      </rPr>
      <t>10.2</t>
    </r>
    <r>
      <rPr>
        <sz val="9"/>
        <rFont val="Times New Roman"/>
        <family val="1"/>
        <charset val="204"/>
      </rPr>
      <t xml:space="preserve">:
</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</si>
  <si>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9"/>
        <rFont val="Times New Roman"/>
        <family val="1"/>
        <charset val="204"/>
      </rPr>
      <t>13</t>
    </r>
  </si>
  <si>
    <r>
      <t xml:space="preserve">в соответствии с Федеральным законом № 223-ФЗ </t>
    </r>
    <r>
      <rPr>
        <vertAlign val="superscript"/>
        <sz val="9"/>
        <rFont val="Times New Roman"/>
        <family val="1"/>
        <charset val="204"/>
      </rPr>
      <t>14</t>
    </r>
  </si>
  <si>
    <r>
      <t xml:space="preserve">за счет субсидий, предоставляемых на осуществление капитальных вложений </t>
    </r>
    <r>
      <rPr>
        <vertAlign val="superscript"/>
        <sz val="9"/>
        <rFont val="Times New Roman"/>
        <family val="1"/>
        <charset val="204"/>
      </rPr>
      <t>15</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</si>
  <si>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9"/>
        <rFont val="Times New Roman"/>
        <family val="1"/>
        <charset val="204"/>
      </rPr>
      <t>16</t>
    </r>
  </si>
  <si>
    <r>
      <t xml:space="preserve"> г.</t>
    </r>
    <r>
      <rPr>
        <vertAlign val="superscript"/>
        <sz val="9"/>
        <rFont val="Times New Roman"/>
        <family val="1"/>
        <charset val="204"/>
      </rPr>
      <t>2</t>
    </r>
  </si>
  <si>
    <t>25</t>
  </si>
  <si>
    <t>2025</t>
  </si>
  <si>
    <t>09</t>
  </si>
  <si>
    <t>января</t>
  </si>
  <si>
    <t>26</t>
  </si>
  <si>
    <t>09.01.2024</t>
  </si>
  <si>
    <t>Руководитель управления образования администрации города Минусинска</t>
  </si>
  <si>
    <t>Койнова Т. Н.</t>
  </si>
  <si>
    <t>2026</t>
  </si>
</sst>
</file>

<file path=xl/styles.xml><?xml version="1.0" encoding="utf-8"?>
<styleSheet xmlns="http://schemas.openxmlformats.org/spreadsheetml/2006/main">
  <fonts count="17">
    <font>
      <sz val="10"/>
      <name val="Arial Cyr"/>
      <charset val="204"/>
    </font>
    <fon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8"/>
      <name val="Arial Cyr"/>
      <charset val="204"/>
    </font>
    <font>
      <sz val="9"/>
      <color indexed="81"/>
      <name val="Tahoma"/>
      <family val="2"/>
      <charset val="204"/>
    </font>
    <font>
      <b/>
      <sz val="9"/>
      <color indexed="81"/>
      <name val="Tahoma"/>
      <family val="2"/>
      <charset val="204"/>
    </font>
    <font>
      <sz val="9"/>
      <name val="Times New Roman"/>
      <family val="1"/>
      <charset val="204"/>
    </font>
    <font>
      <vertAlign val="superscript"/>
      <sz val="9"/>
      <name val="Times New Roman"/>
      <family val="1"/>
      <charset val="204"/>
    </font>
    <font>
      <sz val="9"/>
      <color theme="1"/>
      <name val="Times New Roman"/>
      <family val="1"/>
      <charset val="204"/>
    </font>
    <font>
      <sz val="9"/>
      <color rgb="FFFF0000"/>
      <name val="Times New Roman"/>
      <family val="1"/>
      <charset val="204"/>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42">
    <border>
      <left/>
      <right/>
      <top/>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5">
    <xf numFmtId="0" fontId="0" fillId="0" borderId="0" xfId="0"/>
    <xf numFmtId="0" fontId="1"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6"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8" fillId="0" borderId="0"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1" fillId="0" borderId="5" xfId="0" applyNumberFormat="1" applyFont="1" applyFill="1" applyBorder="1" applyAlignment="1">
      <alignment horizontal="left"/>
    </xf>
    <xf numFmtId="0" fontId="3" fillId="0" borderId="4" xfId="0" applyNumberFormat="1" applyFont="1" applyFill="1" applyBorder="1" applyAlignment="1">
      <alignment horizontal="center" vertical="top"/>
    </xf>
    <xf numFmtId="0" fontId="3" fillId="0" borderId="0" xfId="0" applyNumberFormat="1" applyFont="1" applyFill="1" applyBorder="1" applyAlignment="1">
      <alignment horizontal="center" vertical="top"/>
    </xf>
    <xf numFmtId="0" fontId="3" fillId="0" borderId="5" xfId="0" applyNumberFormat="1" applyFont="1" applyFill="1" applyBorder="1" applyAlignment="1">
      <alignment horizontal="center" vertical="top"/>
    </xf>
    <xf numFmtId="0" fontId="1" fillId="0" borderId="6" xfId="0" applyNumberFormat="1" applyFont="1" applyFill="1" applyBorder="1" applyAlignment="1">
      <alignment horizontal="left"/>
    </xf>
    <xf numFmtId="0" fontId="1" fillId="0" borderId="7" xfId="0" applyNumberFormat="1" applyFont="1" applyFill="1" applyBorder="1" applyAlignment="1">
      <alignment horizontal="left"/>
    </xf>
    <xf numFmtId="0" fontId="1" fillId="0" borderId="8" xfId="0" applyNumberFormat="1" applyFont="1" applyFill="1" applyBorder="1" applyAlignment="1">
      <alignment horizontal="left"/>
    </xf>
    <xf numFmtId="0" fontId="1" fillId="0" borderId="9" xfId="0" applyNumberFormat="1" applyFont="1" applyFill="1" applyBorder="1" applyAlignment="1">
      <alignment horizontal="left"/>
    </xf>
    <xf numFmtId="0" fontId="1"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13" fillId="0" borderId="0" xfId="0" applyNumberFormat="1" applyFont="1" applyFill="1" applyBorder="1" applyAlignment="1">
      <alignment horizontal="left"/>
    </xf>
    <xf numFmtId="49" fontId="13" fillId="0" borderId="41" xfId="0" applyNumberFormat="1" applyFont="1" applyFill="1" applyBorder="1" applyAlignment="1"/>
    <xf numFmtId="0" fontId="13" fillId="0" borderId="41" xfId="0" applyNumberFormat="1" applyFont="1" applyFill="1" applyBorder="1" applyAlignment="1"/>
    <xf numFmtId="0" fontId="13" fillId="0" borderId="15" xfId="0" applyNumberFormat="1" applyFont="1" applyFill="1" applyBorder="1" applyAlignment="1"/>
    <xf numFmtId="0" fontId="13" fillId="0" borderId="16" xfId="0" applyNumberFormat="1" applyFont="1" applyFill="1" applyBorder="1" applyAlignment="1"/>
    <xf numFmtId="0" fontId="13" fillId="0" borderId="18" xfId="0" applyNumberFormat="1" applyFont="1" applyFill="1" applyBorder="1" applyAlignment="1"/>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horizontal="right"/>
    </xf>
    <xf numFmtId="0" fontId="13" fillId="0" borderId="16" xfId="0" applyNumberFormat="1" applyFont="1" applyFill="1" applyBorder="1" applyAlignment="1">
      <alignment horizontal="left"/>
    </xf>
    <xf numFmtId="49" fontId="13" fillId="0" borderId="24" xfId="0" applyNumberFormat="1" applyFont="1" applyFill="1" applyBorder="1" applyAlignment="1">
      <alignment horizontal="center"/>
    </xf>
    <xf numFmtId="49" fontId="13" fillId="0" borderId="11" xfId="0" applyNumberFormat="1" applyFont="1" applyFill="1" applyBorder="1" applyAlignment="1">
      <alignment horizontal="center"/>
    </xf>
    <xf numFmtId="49" fontId="13" fillId="0" borderId="10" xfId="0" applyNumberFormat="1" applyFont="1" applyFill="1" applyBorder="1" applyAlignment="1">
      <alignment horizontal="center"/>
    </xf>
    <xf numFmtId="49" fontId="13" fillId="0" borderId="23" xfId="0" applyNumberFormat="1" applyFont="1" applyFill="1" applyBorder="1" applyAlignment="1">
      <alignment horizontal="center"/>
    </xf>
    <xf numFmtId="49" fontId="13" fillId="0" borderId="20" xfId="0" applyNumberFormat="1" applyFont="1" applyFill="1" applyBorder="1" applyAlignment="1">
      <alignment horizontal="center"/>
    </xf>
    <xf numFmtId="49" fontId="13" fillId="0" borderId="22" xfId="0" applyNumberFormat="1" applyFont="1" applyFill="1" applyBorder="1" applyAlignment="1">
      <alignment horizontal="center"/>
    </xf>
    <xf numFmtId="0" fontId="13"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13" fillId="0" borderId="25"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13" fillId="0" borderId="29"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30" xfId="0" applyNumberFormat="1" applyFont="1" applyFill="1" applyBorder="1" applyAlignment="1">
      <alignment horizontal="center" vertical="center"/>
    </xf>
    <xf numFmtId="0" fontId="13" fillId="0" borderId="0" xfId="0" applyNumberFormat="1" applyFont="1" applyFill="1" applyBorder="1" applyAlignment="1">
      <alignment horizontal="right"/>
    </xf>
    <xf numFmtId="49" fontId="13" fillId="0" borderId="16" xfId="0" applyNumberFormat="1" applyFont="1" applyFill="1" applyBorder="1" applyAlignment="1">
      <alignment horizontal="center"/>
    </xf>
    <xf numFmtId="49" fontId="13" fillId="0" borderId="16" xfId="0" applyNumberFormat="1" applyFont="1" applyFill="1" applyBorder="1" applyAlignment="1">
      <alignment horizontal="left"/>
    </xf>
    <xf numFmtId="49" fontId="13" fillId="0" borderId="35" xfId="0" applyNumberFormat="1" applyFont="1" applyFill="1" applyBorder="1" applyAlignment="1">
      <alignment horizontal="center"/>
    </xf>
    <xf numFmtId="49" fontId="13" fillId="0" borderId="32" xfId="0" applyNumberFormat="1" applyFont="1" applyFill="1" applyBorder="1" applyAlignment="1">
      <alignment horizontal="center"/>
    </xf>
    <xf numFmtId="49" fontId="13" fillId="0" borderId="34" xfId="0" applyNumberFormat="1" applyFont="1" applyFill="1" applyBorder="1" applyAlignment="1">
      <alignment horizontal="center"/>
    </xf>
    <xf numFmtId="0" fontId="4" fillId="0" borderId="0" xfId="0" applyNumberFormat="1" applyFont="1" applyFill="1" applyBorder="1" applyAlignment="1">
      <alignment horizontal="right"/>
    </xf>
    <xf numFmtId="49" fontId="4" fillId="0" borderId="16" xfId="0" applyNumberFormat="1" applyFont="1" applyFill="1" applyBorder="1" applyAlignment="1">
      <alignment horizontal="left"/>
    </xf>
    <xf numFmtId="0" fontId="13" fillId="0" borderId="1" xfId="0" applyNumberFormat="1" applyFont="1" applyFill="1" applyBorder="1" applyAlignment="1">
      <alignment horizontal="center" vertical="top"/>
    </xf>
    <xf numFmtId="0" fontId="13" fillId="0" borderId="0" xfId="0" applyNumberFormat="1" applyFont="1" applyFill="1" applyBorder="1" applyAlignment="1">
      <alignment horizontal="center"/>
    </xf>
    <xf numFmtId="0" fontId="13" fillId="0" borderId="0" xfId="0" applyNumberFormat="1" applyFont="1" applyFill="1" applyBorder="1" applyAlignment="1">
      <alignment horizontal="center" vertical="top" wrapText="1"/>
    </xf>
    <xf numFmtId="0" fontId="13" fillId="0" borderId="0" xfId="0" applyNumberFormat="1" applyFont="1" applyFill="1" applyBorder="1" applyAlignment="1">
      <alignment horizontal="center" wrapText="1"/>
    </xf>
    <xf numFmtId="0" fontId="13" fillId="0" borderId="16" xfId="0" applyNumberFormat="1" applyFont="1" applyFill="1" applyBorder="1" applyAlignment="1">
      <alignment horizontal="center"/>
    </xf>
    <xf numFmtId="0" fontId="1" fillId="0" borderId="1" xfId="0" applyNumberFormat="1" applyFont="1" applyFill="1" applyBorder="1" applyAlignment="1">
      <alignment horizontal="center" vertical="top"/>
    </xf>
    <xf numFmtId="0" fontId="13" fillId="0" borderId="11" xfId="0" applyNumberFormat="1" applyFont="1" applyFill="1" applyBorder="1" applyAlignment="1">
      <alignment horizontal="left" wrapText="1" indent="2"/>
    </xf>
    <xf numFmtId="0" fontId="13" fillId="0" borderId="11" xfId="0" applyNumberFormat="1" applyFont="1" applyFill="1" applyBorder="1" applyAlignment="1">
      <alignment horizontal="left" indent="2"/>
    </xf>
    <xf numFmtId="49" fontId="13" fillId="0" borderId="12" xfId="0" applyNumberFormat="1" applyFont="1" applyFill="1" applyBorder="1" applyAlignment="1">
      <alignment horizontal="center"/>
    </xf>
    <xf numFmtId="49" fontId="13" fillId="0" borderId="13" xfId="0" applyNumberFormat="1" applyFont="1" applyFill="1" applyBorder="1" applyAlignment="1">
      <alignment horizontal="center"/>
    </xf>
    <xf numFmtId="4" fontId="13" fillId="0" borderId="13" xfId="0" applyNumberFormat="1" applyFont="1" applyFill="1" applyBorder="1" applyAlignment="1">
      <alignment horizontal="center"/>
    </xf>
    <xf numFmtId="4" fontId="13" fillId="0" borderId="11" xfId="0" applyNumberFormat="1" applyFont="1" applyFill="1" applyBorder="1" applyAlignment="1">
      <alignment horizontal="center"/>
    </xf>
    <xf numFmtId="4" fontId="13" fillId="0" borderId="12" xfId="0" applyNumberFormat="1" applyFont="1" applyFill="1" applyBorder="1" applyAlignment="1">
      <alignment horizontal="center"/>
    </xf>
    <xf numFmtId="0" fontId="13" fillId="0" borderId="13" xfId="0" applyNumberFormat="1" applyFont="1" applyFill="1" applyBorder="1" applyAlignment="1">
      <alignment horizontal="center"/>
    </xf>
    <xf numFmtId="0" fontId="13" fillId="0" borderId="11" xfId="0" applyNumberFormat="1" applyFont="1" applyFill="1" applyBorder="1" applyAlignment="1">
      <alignment horizontal="center"/>
    </xf>
    <xf numFmtId="0" fontId="13" fillId="0" borderId="10" xfId="0" applyNumberFormat="1" applyFont="1" applyFill="1" applyBorder="1" applyAlignment="1">
      <alignment horizontal="center"/>
    </xf>
    <xf numFmtId="0" fontId="4" fillId="0" borderId="11" xfId="0" applyNumberFormat="1" applyFont="1" applyFill="1" applyBorder="1" applyAlignment="1">
      <alignment horizontal="left"/>
    </xf>
    <xf numFmtId="49" fontId="4" fillId="0" borderId="24" xfId="0" applyNumberFormat="1" applyFont="1" applyFill="1" applyBorder="1" applyAlignment="1">
      <alignment horizontal="center"/>
    </xf>
    <xf numFmtId="49" fontId="4" fillId="0" borderId="11" xfId="0" applyNumberFormat="1" applyFont="1" applyFill="1" applyBorder="1" applyAlignment="1">
      <alignment horizontal="center"/>
    </xf>
    <xf numFmtId="49" fontId="4" fillId="0" borderId="12" xfId="0" applyNumberFormat="1" applyFont="1" applyFill="1" applyBorder="1" applyAlignment="1">
      <alignment horizontal="center"/>
    </xf>
    <xf numFmtId="49" fontId="4" fillId="0" borderId="13" xfId="0" applyNumberFormat="1" applyFont="1" applyFill="1" applyBorder="1" applyAlignment="1">
      <alignment horizontal="center"/>
    </xf>
    <xf numFmtId="0" fontId="8" fillId="0" borderId="0" xfId="0" applyNumberFormat="1" applyFont="1" applyFill="1" applyBorder="1" applyAlignment="1">
      <alignment horizontal="justify" wrapText="1"/>
    </xf>
    <xf numFmtId="49" fontId="13" fillId="0" borderId="21" xfId="0" applyNumberFormat="1" applyFont="1" applyFill="1" applyBorder="1" applyAlignment="1">
      <alignment horizontal="center"/>
    </xf>
    <xf numFmtId="49" fontId="13" fillId="0" borderId="14" xfId="0" applyNumberFormat="1" applyFont="1" applyFill="1" applyBorder="1" applyAlignment="1">
      <alignment horizontal="center"/>
    </xf>
    <xf numFmtId="4" fontId="13" fillId="0" borderId="14" xfId="0" applyNumberFormat="1" applyFont="1" applyFill="1" applyBorder="1" applyAlignment="1">
      <alignment horizontal="center"/>
    </xf>
    <xf numFmtId="4" fontId="13" fillId="0" borderId="20" xfId="0" applyNumberFormat="1" applyFont="1" applyFill="1" applyBorder="1" applyAlignment="1">
      <alignment horizontal="center"/>
    </xf>
    <xf numFmtId="4" fontId="13" fillId="0" borderId="21" xfId="0" applyNumberFormat="1" applyFont="1" applyFill="1" applyBorder="1" applyAlignment="1">
      <alignment horizontal="center"/>
    </xf>
    <xf numFmtId="0" fontId="13" fillId="0" borderId="14" xfId="0" applyNumberFormat="1" applyFont="1" applyFill="1" applyBorder="1" applyAlignment="1">
      <alignment horizontal="center"/>
    </xf>
    <xf numFmtId="0" fontId="13" fillId="0" borderId="20" xfId="0" applyNumberFormat="1" applyFont="1" applyFill="1" applyBorder="1" applyAlignment="1">
      <alignment horizontal="center"/>
    </xf>
    <xf numFmtId="0" fontId="13" fillId="0" borderId="22" xfId="0" applyNumberFormat="1" applyFont="1" applyFill="1" applyBorder="1" applyAlignment="1">
      <alignment horizontal="center"/>
    </xf>
    <xf numFmtId="0" fontId="13" fillId="0" borderId="11" xfId="0" applyNumberFormat="1" applyFont="1" applyFill="1" applyBorder="1" applyAlignment="1">
      <alignment horizontal="left" wrapText="1" indent="4"/>
    </xf>
    <xf numFmtId="0" fontId="13" fillId="0" borderId="11" xfId="0" applyNumberFormat="1" applyFont="1" applyFill="1" applyBorder="1" applyAlignment="1">
      <alignment horizontal="left" indent="4"/>
    </xf>
    <xf numFmtId="4" fontId="13" fillId="0" borderId="15" xfId="0" applyNumberFormat="1" applyFont="1" applyFill="1" applyBorder="1" applyAlignment="1">
      <alignment horizontal="center"/>
    </xf>
    <xf numFmtId="4" fontId="13" fillId="0" borderId="16" xfId="0" applyNumberFormat="1" applyFont="1" applyFill="1" applyBorder="1" applyAlignment="1">
      <alignment horizontal="center"/>
    </xf>
    <xf numFmtId="4" fontId="13" fillId="0" borderId="17" xfId="0" applyNumberFormat="1" applyFont="1" applyFill="1" applyBorder="1" applyAlignment="1">
      <alignment horizontal="center"/>
    </xf>
    <xf numFmtId="0" fontId="13" fillId="0" borderId="15" xfId="0" applyNumberFormat="1" applyFont="1" applyFill="1" applyBorder="1" applyAlignment="1">
      <alignment horizontal="center"/>
    </xf>
    <xf numFmtId="0" fontId="13" fillId="0" borderId="18" xfId="0" applyNumberFormat="1" applyFont="1" applyFill="1" applyBorder="1" applyAlignment="1">
      <alignment horizontal="center"/>
    </xf>
    <xf numFmtId="0" fontId="13" fillId="0" borderId="11" xfId="0" applyNumberFormat="1" applyFont="1" applyFill="1" applyBorder="1" applyAlignment="1">
      <alignment horizontal="left" wrapText="1" indent="3"/>
    </xf>
    <xf numFmtId="0" fontId="13" fillId="0" borderId="11" xfId="0" applyNumberFormat="1" applyFont="1" applyFill="1" applyBorder="1" applyAlignment="1">
      <alignment horizontal="left" indent="3"/>
    </xf>
    <xf numFmtId="0" fontId="13" fillId="0" borderId="10" xfId="0" applyNumberFormat="1" applyFont="1" applyFill="1" applyBorder="1" applyAlignment="1">
      <alignment horizontal="left" wrapText="1" indent="3"/>
    </xf>
    <xf numFmtId="49" fontId="13" fillId="0" borderId="19" xfId="0" applyNumberFormat="1" applyFont="1" applyFill="1" applyBorder="1" applyAlignment="1">
      <alignment horizontal="center"/>
    </xf>
    <xf numFmtId="49" fontId="13" fillId="0" borderId="17" xfId="0" applyNumberFormat="1" applyFont="1" applyFill="1" applyBorder="1" applyAlignment="1">
      <alignment horizontal="center"/>
    </xf>
    <xf numFmtId="49" fontId="13" fillId="0" borderId="15" xfId="0" applyNumberFormat="1" applyFont="1" applyFill="1" applyBorder="1" applyAlignment="1">
      <alignment horizontal="center"/>
    </xf>
    <xf numFmtId="0" fontId="13" fillId="0" borderId="16" xfId="0" applyNumberFormat="1" applyFont="1" applyFill="1" applyBorder="1" applyAlignment="1">
      <alignment horizontal="left" wrapText="1" indent="3"/>
    </xf>
    <xf numFmtId="0" fontId="13" fillId="0" borderId="16" xfId="0" applyNumberFormat="1" applyFont="1" applyFill="1" applyBorder="1" applyAlignment="1">
      <alignment horizontal="left" indent="3"/>
    </xf>
    <xf numFmtId="0" fontId="13" fillId="0" borderId="18" xfId="0" applyNumberFormat="1" applyFont="1" applyFill="1" applyBorder="1" applyAlignment="1">
      <alignment horizontal="left" indent="3"/>
    </xf>
    <xf numFmtId="0" fontId="13" fillId="0" borderId="10" xfId="0" applyNumberFormat="1" applyFont="1" applyFill="1" applyBorder="1" applyAlignment="1">
      <alignment horizontal="left" indent="3"/>
    </xf>
    <xf numFmtId="0" fontId="13" fillId="0" borderId="11" xfId="0" applyNumberFormat="1" applyFont="1" applyFill="1" applyBorder="1" applyAlignment="1">
      <alignment horizontal="left" wrapText="1" indent="1"/>
    </xf>
    <xf numFmtId="0" fontId="13" fillId="0" borderId="11" xfId="0" applyNumberFormat="1" applyFont="1" applyFill="1" applyBorder="1" applyAlignment="1">
      <alignment horizontal="left" indent="1"/>
    </xf>
    <xf numFmtId="4" fontId="13" fillId="0" borderId="14" xfId="0" applyNumberFormat="1" applyFont="1" applyFill="1" applyBorder="1" applyAlignment="1">
      <alignment horizontal="center" vertical="center"/>
    </xf>
    <xf numFmtId="4" fontId="13" fillId="0" borderId="20" xfId="0" applyNumberFormat="1" applyFont="1" applyFill="1" applyBorder="1" applyAlignment="1">
      <alignment horizontal="center" vertical="center"/>
    </xf>
    <xf numFmtId="4" fontId="13" fillId="0" borderId="21" xfId="0" applyNumberFormat="1" applyFont="1" applyFill="1" applyBorder="1" applyAlignment="1">
      <alignment horizontal="center" vertical="center"/>
    </xf>
    <xf numFmtId="0" fontId="13" fillId="0" borderId="14"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11" xfId="0" applyNumberFormat="1" applyFont="1" applyFill="1" applyBorder="1" applyAlignment="1">
      <alignment horizontal="left" vertical="center" wrapText="1" indent="3"/>
    </xf>
    <xf numFmtId="0" fontId="13" fillId="0" borderId="11" xfId="0" applyNumberFormat="1" applyFont="1" applyFill="1" applyBorder="1" applyAlignment="1">
      <alignment horizontal="left" vertical="center" indent="3"/>
    </xf>
    <xf numFmtId="0" fontId="13" fillId="0" borderId="10" xfId="0" applyNumberFormat="1" applyFont="1" applyFill="1" applyBorder="1" applyAlignment="1">
      <alignment horizontal="left" vertical="center" indent="3"/>
    </xf>
    <xf numFmtId="49" fontId="13" fillId="0" borderId="23" xfId="0" applyNumberFormat="1" applyFont="1" applyFill="1" applyBorder="1" applyAlignment="1">
      <alignment horizontal="center" vertical="center"/>
    </xf>
    <xf numFmtId="49" fontId="13" fillId="0" borderId="20" xfId="0" applyNumberFormat="1" applyFont="1" applyFill="1" applyBorder="1" applyAlignment="1">
      <alignment horizontal="center" vertical="center"/>
    </xf>
    <xf numFmtId="49" fontId="13" fillId="0" borderId="21"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4" fontId="13" fillId="0" borderId="13" xfId="0" applyNumberFormat="1" applyFont="1" applyFill="1" applyBorder="1" applyAlignment="1">
      <alignment horizontal="center" vertical="center"/>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0" fontId="13" fillId="0" borderId="13" xfId="0" applyNumberFormat="1" applyFont="1" applyFill="1" applyBorder="1" applyAlignment="1">
      <alignment horizontal="center" vertical="center"/>
    </xf>
    <xf numFmtId="0" fontId="13" fillId="0" borderId="11"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13" fillId="0" borderId="16" xfId="0" applyNumberFormat="1" applyFont="1" applyFill="1" applyBorder="1" applyAlignment="1">
      <alignment horizontal="left" vertical="center" wrapText="1" indent="4"/>
    </xf>
    <xf numFmtId="0" fontId="13" fillId="0" borderId="16" xfId="0" applyNumberFormat="1" applyFont="1" applyFill="1" applyBorder="1" applyAlignment="1">
      <alignment horizontal="left" vertical="center" indent="4"/>
    </xf>
    <xf numFmtId="0" fontId="13" fillId="0" borderId="18" xfId="0" applyNumberFormat="1" applyFont="1" applyFill="1" applyBorder="1" applyAlignment="1">
      <alignment horizontal="left" vertical="center" indent="4"/>
    </xf>
    <xf numFmtId="49" fontId="13" fillId="0" borderId="24"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49" fontId="13" fillId="0" borderId="12"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 fontId="13" fillId="5" borderId="13" xfId="0" applyNumberFormat="1" applyFont="1" applyFill="1" applyBorder="1" applyAlignment="1">
      <alignment horizontal="center"/>
    </xf>
    <xf numFmtId="4" fontId="13" fillId="5" borderId="11" xfId="0" applyNumberFormat="1" applyFont="1" applyFill="1" applyBorder="1" applyAlignment="1">
      <alignment horizontal="center"/>
    </xf>
    <xf numFmtId="4" fontId="13" fillId="5" borderId="12" xfId="0" applyNumberFormat="1" applyFont="1" applyFill="1" applyBorder="1" applyAlignment="1">
      <alignment horizontal="center"/>
    </xf>
    <xf numFmtId="0" fontId="13" fillId="0" borderId="16" xfId="0" applyNumberFormat="1" applyFont="1" applyFill="1" applyBorder="1" applyAlignment="1">
      <alignment horizontal="left" wrapText="1" indent="1"/>
    </xf>
    <xf numFmtId="0" fontId="13" fillId="0" borderId="16" xfId="0" applyNumberFormat="1" applyFont="1" applyFill="1" applyBorder="1" applyAlignment="1">
      <alignment horizontal="left" indent="1"/>
    </xf>
    <xf numFmtId="0" fontId="13" fillId="0" borderId="18" xfId="0" applyNumberFormat="1" applyFont="1" applyFill="1" applyBorder="1" applyAlignment="1">
      <alignment horizontal="left" indent="1"/>
    </xf>
    <xf numFmtId="49" fontId="13" fillId="0" borderId="25" xfId="0" applyNumberFormat="1" applyFont="1" applyFill="1" applyBorder="1" applyAlignment="1">
      <alignment horizontal="center"/>
    </xf>
    <xf numFmtId="49" fontId="13" fillId="0" borderId="1" xfId="0" applyNumberFormat="1" applyFont="1" applyFill="1" applyBorder="1" applyAlignment="1">
      <alignment horizontal="center"/>
    </xf>
    <xf numFmtId="49" fontId="13" fillId="0" borderId="26" xfId="0" applyNumberFormat="1" applyFont="1" applyFill="1" applyBorder="1" applyAlignment="1">
      <alignment horizontal="center"/>
    </xf>
    <xf numFmtId="4" fontId="13" fillId="0" borderId="25" xfId="0" applyNumberFormat="1" applyFont="1" applyFill="1" applyBorder="1" applyAlignment="1">
      <alignment horizontal="center"/>
    </xf>
    <xf numFmtId="4" fontId="13" fillId="0" borderId="1" xfId="0" applyNumberFormat="1" applyFont="1" applyFill="1" applyBorder="1" applyAlignment="1">
      <alignment horizontal="center"/>
    </xf>
    <xf numFmtId="4" fontId="13" fillId="0" borderId="26" xfId="0" applyNumberFormat="1" applyFont="1" applyFill="1" applyBorder="1" applyAlignment="1">
      <alignment horizontal="center"/>
    </xf>
    <xf numFmtId="0" fontId="13" fillId="0" borderId="1" xfId="0" applyNumberFormat="1" applyFont="1" applyFill="1" applyBorder="1" applyAlignment="1">
      <alignment horizontal="left" indent="3"/>
    </xf>
    <xf numFmtId="49" fontId="13" fillId="0" borderId="28" xfId="0" applyNumberFormat="1" applyFont="1" applyFill="1" applyBorder="1" applyAlignment="1">
      <alignment horizontal="center"/>
    </xf>
    <xf numFmtId="0" fontId="13" fillId="0" borderId="25" xfId="0" applyNumberFormat="1" applyFont="1" applyFill="1" applyBorder="1" applyAlignment="1">
      <alignment horizontal="center"/>
    </xf>
    <xf numFmtId="0" fontId="13" fillId="0" borderId="1" xfId="0" applyNumberFormat="1" applyFont="1" applyFill="1" applyBorder="1" applyAlignment="1">
      <alignment horizontal="center"/>
    </xf>
    <xf numFmtId="0" fontId="13" fillId="0" borderId="27" xfId="0" applyNumberFormat="1" applyFont="1" applyFill="1" applyBorder="1" applyAlignment="1">
      <alignment horizontal="center"/>
    </xf>
    <xf numFmtId="0" fontId="13" fillId="0" borderId="10" xfId="0" applyNumberFormat="1" applyFont="1" applyFill="1" applyBorder="1" applyAlignment="1">
      <alignment horizontal="left" vertical="center" wrapText="1" indent="3"/>
    </xf>
    <xf numFmtId="0" fontId="13" fillId="0" borderId="1" xfId="0" applyNumberFormat="1" applyFont="1" applyFill="1" applyBorder="1" applyAlignment="1">
      <alignment horizontal="left" indent="2"/>
    </xf>
    <xf numFmtId="0" fontId="13" fillId="0" borderId="16" xfId="0" applyNumberFormat="1" applyFont="1" applyFill="1" applyBorder="1" applyAlignment="1">
      <alignment horizontal="left" indent="2"/>
    </xf>
    <xf numFmtId="0" fontId="13" fillId="0" borderId="18" xfId="0" applyNumberFormat="1" applyFont="1" applyFill="1" applyBorder="1" applyAlignment="1">
      <alignment horizontal="left" indent="2"/>
    </xf>
    <xf numFmtId="49" fontId="13" fillId="0" borderId="25" xfId="0" applyNumberFormat="1" applyFont="1" applyFill="1" applyBorder="1" applyAlignment="1">
      <alignment horizontal="center" vertical="top"/>
    </xf>
    <xf numFmtId="49" fontId="13" fillId="0" borderId="1" xfId="0" applyNumberFormat="1" applyFont="1" applyFill="1" applyBorder="1" applyAlignment="1">
      <alignment horizontal="center" vertical="top"/>
    </xf>
    <xf numFmtId="49" fontId="13" fillId="0" borderId="26" xfId="0" applyNumberFormat="1" applyFont="1" applyFill="1" applyBorder="1" applyAlignment="1">
      <alignment horizontal="center" vertical="top"/>
    </xf>
    <xf numFmtId="4" fontId="13" fillId="0" borderId="31" xfId="0" applyNumberFormat="1" applyFont="1" applyFill="1" applyBorder="1" applyAlignment="1">
      <alignment horizontal="center"/>
    </xf>
    <xf numFmtId="4" fontId="13" fillId="0" borderId="32" xfId="0" applyNumberFormat="1" applyFont="1" applyFill="1" applyBorder="1" applyAlignment="1">
      <alignment horizontal="center"/>
    </xf>
    <xf numFmtId="4" fontId="13" fillId="0" borderId="33" xfId="0" applyNumberFormat="1" applyFont="1" applyFill="1" applyBorder="1" applyAlignment="1">
      <alignment horizontal="center"/>
    </xf>
    <xf numFmtId="0" fontId="13" fillId="0" borderId="31" xfId="0" applyNumberFormat="1" applyFont="1" applyFill="1" applyBorder="1" applyAlignment="1">
      <alignment horizontal="center"/>
    </xf>
    <xf numFmtId="0" fontId="13" fillId="0" borderId="32" xfId="0" applyNumberFormat="1" applyFont="1" applyFill="1" applyBorder="1" applyAlignment="1">
      <alignment horizontal="center"/>
    </xf>
    <xf numFmtId="0" fontId="13" fillId="0" borderId="34" xfId="0" applyNumberFormat="1" applyFont="1" applyFill="1" applyBorder="1" applyAlignment="1">
      <alignment horizontal="center"/>
    </xf>
    <xf numFmtId="0" fontId="13" fillId="0" borderId="11" xfId="0" applyNumberFormat="1" applyFont="1" applyFill="1" applyBorder="1" applyAlignment="1">
      <alignment horizontal="left"/>
    </xf>
    <xf numFmtId="49" fontId="13" fillId="0" borderId="31" xfId="0" applyNumberFormat="1" applyFont="1" applyFill="1" applyBorder="1" applyAlignment="1">
      <alignment horizontal="center"/>
    </xf>
    <xf numFmtId="49" fontId="13" fillId="0" borderId="33" xfId="0" applyNumberFormat="1" applyFont="1" applyFill="1" applyBorder="1" applyAlignment="1">
      <alignment horizontal="center"/>
    </xf>
    <xf numFmtId="49" fontId="13" fillId="0" borderId="11" xfId="0" applyNumberFormat="1" applyFont="1" applyFill="1" applyBorder="1" applyAlignment="1">
      <alignment horizontal="center" vertical="top"/>
    </xf>
    <xf numFmtId="49" fontId="13" fillId="0" borderId="12" xfId="0" applyNumberFormat="1" applyFont="1" applyFill="1" applyBorder="1" applyAlignment="1">
      <alignment horizontal="center" vertical="top"/>
    </xf>
    <xf numFmtId="4" fontId="15" fillId="4" borderId="31" xfId="0" applyNumberFormat="1" applyFont="1" applyFill="1" applyBorder="1" applyAlignment="1">
      <alignment horizontal="center"/>
    </xf>
    <xf numFmtId="4" fontId="15" fillId="4" borderId="32" xfId="0" applyNumberFormat="1" applyFont="1" applyFill="1" applyBorder="1" applyAlignment="1">
      <alignment horizontal="center"/>
    </xf>
    <xf numFmtId="4" fontId="15" fillId="4" borderId="33" xfId="0" applyNumberFormat="1" applyFont="1" applyFill="1" applyBorder="1" applyAlignment="1">
      <alignment horizontal="center"/>
    </xf>
    <xf numFmtId="0" fontId="13" fillId="0" borderId="25"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49" fontId="13" fillId="0" borderId="11" xfId="0" applyNumberFormat="1" applyFont="1" applyFill="1" applyBorder="1" applyAlignment="1">
      <alignment horizontal="left"/>
    </xf>
    <xf numFmtId="0" fontId="4" fillId="0" borderId="0"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wrapText="1"/>
    </xf>
    <xf numFmtId="0" fontId="13" fillId="0" borderId="29"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30"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top" wrapText="1"/>
    </xf>
    <xf numFmtId="0" fontId="13" fillId="0" borderId="16" xfId="0" applyNumberFormat="1" applyFont="1" applyFill="1" applyBorder="1" applyAlignment="1">
      <alignment horizontal="center" vertical="top" wrapText="1"/>
    </xf>
    <xf numFmtId="0" fontId="13" fillId="0" borderId="17" xfId="0" applyNumberFormat="1" applyFont="1" applyFill="1" applyBorder="1" applyAlignment="1">
      <alignment horizontal="center" vertical="top" wrapText="1"/>
    </xf>
    <xf numFmtId="0" fontId="13" fillId="0" borderId="25" xfId="0" applyNumberFormat="1" applyFont="1" applyFill="1" applyBorder="1" applyAlignment="1">
      <alignment horizontal="right"/>
    </xf>
    <xf numFmtId="0" fontId="13" fillId="0" borderId="1" xfId="0" applyNumberFormat="1" applyFont="1" applyFill="1" applyBorder="1" applyAlignment="1">
      <alignment horizontal="right"/>
    </xf>
    <xf numFmtId="0" fontId="13" fillId="0" borderId="1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 xfId="0" applyNumberFormat="1" applyFont="1" applyFill="1" applyBorder="1" applyAlignment="1">
      <alignment horizontal="left"/>
    </xf>
    <xf numFmtId="0" fontId="13" fillId="0" borderId="26" xfId="0" applyNumberFormat="1" applyFont="1" applyFill="1" applyBorder="1" applyAlignment="1">
      <alignment horizontal="left"/>
    </xf>
    <xf numFmtId="4" fontId="13" fillId="0" borderId="41" xfId="0" applyNumberFormat="1" applyFont="1" applyFill="1" applyBorder="1" applyAlignment="1">
      <alignment horizontal="center"/>
    </xf>
    <xf numFmtId="49" fontId="13" fillId="0" borderId="41" xfId="0" applyNumberFormat="1" applyFont="1" applyFill="1" applyBorder="1" applyAlignment="1">
      <alignment horizontal="center"/>
    </xf>
    <xf numFmtId="0" fontId="13" fillId="0" borderId="41" xfId="0" applyNumberFormat="1" applyFont="1" applyFill="1" applyBorder="1" applyAlignment="1">
      <alignment horizontal="center" wrapText="1"/>
    </xf>
    <xf numFmtId="0" fontId="13" fillId="0" borderId="29" xfId="0" applyNumberFormat="1" applyFont="1" applyFill="1" applyBorder="1" applyAlignment="1">
      <alignment horizontal="center" wrapText="1"/>
    </xf>
    <xf numFmtId="0" fontId="13" fillId="0" borderId="40" xfId="0" applyNumberFormat="1" applyFont="1" applyFill="1" applyBorder="1" applyAlignment="1">
      <alignment horizontal="center" wrapText="1"/>
    </xf>
    <xf numFmtId="4" fontId="13" fillId="0" borderId="14" xfId="0" applyNumberFormat="1" applyFont="1" applyFill="1" applyBorder="1" applyAlignment="1">
      <alignment horizontal="center" vertical="top"/>
    </xf>
    <xf numFmtId="4" fontId="13" fillId="0" borderId="20" xfId="0" applyNumberFormat="1" applyFont="1" applyFill="1" applyBorder="1" applyAlignment="1">
      <alignment horizontal="center" vertical="top"/>
    </xf>
    <xf numFmtId="4" fontId="13" fillId="0" borderId="21" xfId="0" applyNumberFormat="1" applyFont="1" applyFill="1" applyBorder="1" applyAlignment="1">
      <alignment horizontal="center" vertical="top"/>
    </xf>
    <xf numFmtId="4" fontId="13" fillId="0" borderId="15" xfId="0" applyNumberFormat="1" applyFont="1" applyFill="1" applyBorder="1" applyAlignment="1">
      <alignment horizontal="center" vertical="top" wrapText="1"/>
    </xf>
    <xf numFmtId="4" fontId="13" fillId="0" borderId="16" xfId="0" applyNumberFormat="1" applyFont="1" applyFill="1" applyBorder="1" applyAlignment="1">
      <alignment horizontal="center" vertical="top" wrapText="1"/>
    </xf>
    <xf numFmtId="4" fontId="13" fillId="0" borderId="17" xfId="0" applyNumberFormat="1" applyFont="1" applyFill="1" applyBorder="1" applyAlignment="1">
      <alignment horizontal="center" vertical="top" wrapText="1"/>
    </xf>
    <xf numFmtId="4" fontId="13" fillId="3" borderId="13" xfId="0" applyNumberFormat="1" applyFont="1" applyFill="1" applyBorder="1" applyAlignment="1">
      <alignment horizontal="center"/>
    </xf>
    <xf numFmtId="4" fontId="13" fillId="3" borderId="11" xfId="0" applyNumberFormat="1" applyFont="1" applyFill="1" applyBorder="1" applyAlignment="1">
      <alignment horizontal="center"/>
    </xf>
    <xf numFmtId="4" fontId="13" fillId="3" borderId="12" xfId="0" applyNumberFormat="1" applyFont="1" applyFill="1" applyBorder="1" applyAlignment="1">
      <alignment horizontal="center"/>
    </xf>
    <xf numFmtId="0" fontId="13" fillId="0" borderId="26" xfId="0" applyNumberFormat="1" applyFont="1" applyFill="1" applyBorder="1" applyAlignment="1">
      <alignment horizontal="center"/>
    </xf>
    <xf numFmtId="4" fontId="15" fillId="4" borderId="13" xfId="0" applyNumberFormat="1" applyFont="1" applyFill="1" applyBorder="1" applyAlignment="1">
      <alignment horizontal="center"/>
    </xf>
    <xf numFmtId="4" fontId="15" fillId="4" borderId="11" xfId="0" applyNumberFormat="1" applyFont="1" applyFill="1" applyBorder="1" applyAlignment="1">
      <alignment horizontal="center"/>
    </xf>
    <xf numFmtId="4" fontId="15" fillId="4" borderId="12" xfId="0" applyNumberFormat="1" applyFont="1" applyFill="1" applyBorder="1" applyAlignment="1">
      <alignment horizontal="center"/>
    </xf>
    <xf numFmtId="0" fontId="2" fillId="0" borderId="0" xfId="0" applyNumberFormat="1" applyFont="1" applyFill="1" applyBorder="1" applyAlignment="1">
      <alignment horizontal="justify" wrapText="1"/>
    </xf>
    <xf numFmtId="0" fontId="1" fillId="0" borderId="0" xfId="0" applyNumberFormat="1" applyFont="1" applyFill="1" applyBorder="1" applyAlignment="1">
      <alignment horizontal="right"/>
    </xf>
    <xf numFmtId="49" fontId="1" fillId="0" borderId="16" xfId="0" applyNumberFormat="1" applyFont="1" applyFill="1" applyBorder="1" applyAlignment="1">
      <alignment horizontal="left"/>
    </xf>
    <xf numFmtId="0" fontId="1" fillId="0" borderId="36" xfId="0" applyNumberFormat="1" applyFont="1" applyFill="1" applyBorder="1" applyAlignment="1">
      <alignment horizontal="center"/>
    </xf>
    <xf numFmtId="0" fontId="1" fillId="0" borderId="16" xfId="0" applyNumberFormat="1" applyFont="1" applyFill="1" applyBorder="1" applyAlignment="1">
      <alignment horizontal="center"/>
    </xf>
    <xf numFmtId="0" fontId="1" fillId="0" borderId="37" xfId="0" applyNumberFormat="1" applyFont="1" applyFill="1" applyBorder="1" applyAlignment="1">
      <alignment horizontal="center"/>
    </xf>
    <xf numFmtId="0" fontId="13" fillId="2" borderId="13" xfId="0" applyNumberFormat="1" applyFont="1" applyFill="1" applyBorder="1" applyAlignment="1">
      <alignment horizontal="left" wrapText="1" indent="2"/>
    </xf>
    <xf numFmtId="0" fontId="13" fillId="2" borderId="11" xfId="0" applyNumberFormat="1" applyFont="1" applyFill="1" applyBorder="1" applyAlignment="1">
      <alignment horizontal="left" indent="2"/>
    </xf>
    <xf numFmtId="0" fontId="13" fillId="2" borderId="15" xfId="0" applyNumberFormat="1" applyFont="1" applyFill="1" applyBorder="1" applyAlignment="1">
      <alignment horizontal="left" wrapText="1" indent="3"/>
    </xf>
    <xf numFmtId="0" fontId="13" fillId="2" borderId="16" xfId="0" applyNumberFormat="1" applyFont="1" applyFill="1" applyBorder="1" applyAlignment="1">
      <alignment horizontal="left" wrapText="1" indent="3"/>
    </xf>
    <xf numFmtId="49" fontId="13" fillId="2" borderId="13" xfId="0" applyNumberFormat="1" applyFont="1" applyFill="1" applyBorder="1" applyAlignment="1">
      <alignment horizontal="center"/>
    </xf>
    <xf numFmtId="49" fontId="13" fillId="2" borderId="11" xfId="0" applyNumberFormat="1" applyFont="1" applyFill="1" applyBorder="1" applyAlignment="1">
      <alignment horizontal="center"/>
    </xf>
    <xf numFmtId="49" fontId="13" fillId="2" borderId="12" xfId="0" applyNumberFormat="1" applyFont="1" applyFill="1" applyBorder="1" applyAlignment="1">
      <alignment horizontal="center"/>
    </xf>
    <xf numFmtId="0" fontId="3" fillId="0" borderId="1" xfId="0" applyNumberFormat="1" applyFont="1" applyFill="1" applyBorder="1" applyAlignment="1">
      <alignment horizontal="center" vertical="top"/>
    </xf>
    <xf numFmtId="49" fontId="1" fillId="0" borderId="16" xfId="0" applyNumberFormat="1" applyFont="1" applyFill="1" applyBorder="1" applyAlignment="1">
      <alignment horizontal="center"/>
    </xf>
    <xf numFmtId="0" fontId="13" fillId="2" borderId="25" xfId="0" applyNumberFormat="1" applyFont="1" applyFill="1" applyBorder="1" applyAlignment="1">
      <alignment horizontal="left" vertical="top" wrapText="1" indent="3"/>
    </xf>
    <xf numFmtId="0" fontId="13" fillId="2" borderId="1" xfId="0" applyNumberFormat="1" applyFont="1" applyFill="1" applyBorder="1" applyAlignment="1">
      <alignment horizontal="left" vertical="top" wrapText="1" indent="3"/>
    </xf>
    <xf numFmtId="0" fontId="13" fillId="2" borderId="27" xfId="0" applyNumberFormat="1" applyFont="1" applyFill="1" applyBorder="1" applyAlignment="1">
      <alignment horizontal="left" vertical="top" wrapText="1" indent="3"/>
    </xf>
    <xf numFmtId="4" fontId="13" fillId="0" borderId="10" xfId="0" applyNumberFormat="1" applyFont="1" applyFill="1" applyBorder="1" applyAlignment="1">
      <alignment horizontal="center"/>
    </xf>
    <xf numFmtId="0" fontId="13" fillId="0" borderId="13" xfId="0" applyNumberFormat="1" applyFont="1" applyFill="1" applyBorder="1" applyAlignment="1">
      <alignment horizontal="left" wrapText="1" indent="3"/>
    </xf>
    <xf numFmtId="0" fontId="13" fillId="0" borderId="13" xfId="0" applyNumberFormat="1" applyFont="1" applyFill="1" applyBorder="1" applyAlignment="1">
      <alignment horizontal="left" wrapText="1" indent="2"/>
    </xf>
    <xf numFmtId="4" fontId="13" fillId="2" borderId="25" xfId="0" applyNumberFormat="1" applyFont="1" applyFill="1" applyBorder="1" applyAlignment="1">
      <alignment horizontal="center"/>
    </xf>
    <xf numFmtId="4" fontId="13" fillId="2" borderId="1" xfId="0" applyNumberFormat="1" applyFont="1" applyFill="1" applyBorder="1" applyAlignment="1">
      <alignment horizontal="center"/>
    </xf>
    <xf numFmtId="4" fontId="13" fillId="2" borderId="26" xfId="0" applyNumberFormat="1" applyFont="1" applyFill="1" applyBorder="1" applyAlignment="1">
      <alignment horizontal="center"/>
    </xf>
    <xf numFmtId="4" fontId="13" fillId="2" borderId="15" xfId="0" applyNumberFormat="1" applyFont="1" applyFill="1" applyBorder="1" applyAlignment="1">
      <alignment horizontal="center"/>
    </xf>
    <xf numFmtId="4" fontId="13" fillId="2" borderId="16" xfId="0" applyNumberFormat="1" applyFont="1" applyFill="1" applyBorder="1" applyAlignment="1">
      <alignment horizontal="center"/>
    </xf>
    <xf numFmtId="4" fontId="13" fillId="2" borderId="17" xfId="0" applyNumberFormat="1" applyFont="1" applyFill="1" applyBorder="1" applyAlignment="1">
      <alignment horizontal="center"/>
    </xf>
    <xf numFmtId="4" fontId="13" fillId="2" borderId="27" xfId="0" applyNumberFormat="1" applyFont="1" applyFill="1" applyBorder="1" applyAlignment="1">
      <alignment horizontal="center"/>
    </xf>
    <xf numFmtId="4" fontId="13" fillId="2" borderId="18" xfId="0" applyNumberFormat="1" applyFont="1" applyFill="1" applyBorder="1" applyAlignment="1">
      <alignment horizontal="center"/>
    </xf>
    <xf numFmtId="0" fontId="13" fillId="0" borderId="15" xfId="0" applyNumberFormat="1" applyFont="1" applyFill="1" applyBorder="1" applyAlignment="1">
      <alignment horizontal="left" wrapText="1" indent="3"/>
    </xf>
    <xf numFmtId="4" fontId="13" fillId="2" borderId="13" xfId="0" applyNumberFormat="1" applyFont="1" applyFill="1" applyBorder="1" applyAlignment="1">
      <alignment horizontal="center"/>
    </xf>
    <xf numFmtId="4" fontId="13" fillId="2" borderId="11" xfId="0" applyNumberFormat="1" applyFont="1" applyFill="1" applyBorder="1" applyAlignment="1">
      <alignment horizontal="center"/>
    </xf>
    <xf numFmtId="4" fontId="13" fillId="2" borderId="12" xfId="0" applyNumberFormat="1" applyFont="1" applyFill="1" applyBorder="1" applyAlignment="1">
      <alignment horizontal="center"/>
    </xf>
    <xf numFmtId="4" fontId="13" fillId="0" borderId="27" xfId="0" applyNumberFormat="1" applyFont="1" applyFill="1" applyBorder="1" applyAlignment="1">
      <alignment horizontal="center"/>
    </xf>
    <xf numFmtId="4" fontId="13" fillId="0" borderId="18" xfId="0" applyNumberFormat="1" applyFont="1" applyFill="1" applyBorder="1" applyAlignment="1">
      <alignment horizontal="center"/>
    </xf>
    <xf numFmtId="0" fontId="13" fillId="0" borderId="13" xfId="0" applyNumberFormat="1" applyFont="1" applyFill="1" applyBorder="1" applyAlignment="1">
      <alignment horizontal="left" wrapText="1" indent="1"/>
    </xf>
    <xf numFmtId="0" fontId="13" fillId="0" borderId="25" xfId="0" applyNumberFormat="1" applyFont="1" applyFill="1" applyBorder="1" applyAlignment="1">
      <alignment horizontal="left" vertical="top" wrapText="1" indent="3"/>
    </xf>
    <xf numFmtId="0" fontId="13" fillId="0" borderId="1" xfId="0" applyNumberFormat="1" applyFont="1" applyFill="1" applyBorder="1" applyAlignment="1">
      <alignment horizontal="left" vertical="top" wrapText="1" indent="3"/>
    </xf>
    <xf numFmtId="0" fontId="13" fillId="0" borderId="27" xfId="0" applyNumberFormat="1" applyFont="1" applyFill="1" applyBorder="1" applyAlignment="1">
      <alignment horizontal="left" vertical="top" wrapText="1" indent="3"/>
    </xf>
    <xf numFmtId="4" fontId="13" fillId="0" borderId="34" xfId="0" applyNumberFormat="1" applyFont="1" applyFill="1" applyBorder="1" applyAlignment="1">
      <alignment horizontal="center"/>
    </xf>
    <xf numFmtId="0" fontId="6" fillId="0" borderId="0" xfId="0" applyNumberFormat="1" applyFont="1" applyFill="1" applyBorder="1" applyAlignment="1">
      <alignment horizontal="center"/>
    </xf>
    <xf numFmtId="0" fontId="4" fillId="0" borderId="13" xfId="0" applyNumberFormat="1" applyFont="1" applyFill="1" applyBorder="1" applyAlignment="1">
      <alignment horizontal="left"/>
    </xf>
    <xf numFmtId="49" fontId="4" fillId="0" borderId="35" xfId="0" applyNumberFormat="1" applyFont="1" applyFill="1" applyBorder="1" applyAlignment="1">
      <alignment horizontal="center"/>
    </xf>
    <xf numFmtId="49" fontId="4" fillId="0" borderId="32" xfId="0" applyNumberFormat="1" applyFont="1" applyFill="1" applyBorder="1" applyAlignment="1">
      <alignment horizontal="center"/>
    </xf>
    <xf numFmtId="49" fontId="4" fillId="0" borderId="33" xfId="0" applyNumberFormat="1" applyFont="1" applyFill="1" applyBorder="1" applyAlignment="1">
      <alignment horizontal="center"/>
    </xf>
    <xf numFmtId="4" fontId="16" fillId="0" borderId="13" xfId="0" applyNumberFormat="1" applyFont="1" applyFill="1" applyBorder="1" applyAlignment="1">
      <alignment horizontal="center"/>
    </xf>
    <xf numFmtId="4" fontId="16" fillId="0" borderId="11" xfId="0" applyNumberFormat="1" applyFont="1" applyFill="1" applyBorder="1" applyAlignment="1">
      <alignment horizontal="center"/>
    </xf>
    <xf numFmtId="4" fontId="16" fillId="0" borderId="12" xfId="0" applyNumberFormat="1" applyFont="1" applyFill="1" applyBorder="1" applyAlignment="1">
      <alignment horizontal="center"/>
    </xf>
    <xf numFmtId="4" fontId="13" fillId="2" borderId="31" xfId="0" applyNumberFormat="1" applyFont="1" applyFill="1" applyBorder="1" applyAlignment="1">
      <alignment horizontal="center"/>
    </xf>
    <xf numFmtId="4" fontId="13" fillId="2" borderId="32" xfId="0" applyNumberFormat="1" applyFont="1" applyFill="1" applyBorder="1" applyAlignment="1">
      <alignment horizontal="center"/>
    </xf>
    <xf numFmtId="4" fontId="13" fillId="2" borderId="34" xfId="0" applyNumberFormat="1" applyFont="1" applyFill="1" applyBorder="1" applyAlignment="1">
      <alignment horizontal="center"/>
    </xf>
    <xf numFmtId="0" fontId="13" fillId="2" borderId="13" xfId="0" applyNumberFormat="1" applyFont="1" applyFill="1" applyBorder="1" applyAlignment="1">
      <alignment horizontal="left" wrapText="1" indent="3"/>
    </xf>
    <xf numFmtId="0" fontId="13" fillId="2" borderId="11" xfId="0" applyNumberFormat="1" applyFont="1" applyFill="1" applyBorder="1" applyAlignment="1">
      <alignment horizontal="left" indent="3"/>
    </xf>
    <xf numFmtId="49" fontId="13" fillId="2" borderId="24" xfId="0" applyNumberFormat="1" applyFont="1" applyFill="1" applyBorder="1" applyAlignment="1">
      <alignment horizontal="center"/>
    </xf>
    <xf numFmtId="4" fontId="13" fillId="2" borderId="10" xfId="0" applyNumberFormat="1" applyFont="1" applyFill="1" applyBorder="1" applyAlignment="1">
      <alignment horizontal="center"/>
    </xf>
    <xf numFmtId="4" fontId="13" fillId="2" borderId="33" xfId="0" applyNumberFormat="1" applyFont="1" applyFill="1" applyBorder="1" applyAlignment="1">
      <alignment horizontal="center"/>
    </xf>
    <xf numFmtId="49" fontId="13" fillId="2" borderId="35" xfId="0" applyNumberFormat="1" applyFont="1" applyFill="1" applyBorder="1" applyAlignment="1">
      <alignment horizontal="center"/>
    </xf>
    <xf numFmtId="49" fontId="13" fillId="2" borderId="32" xfId="0" applyNumberFormat="1" applyFont="1" applyFill="1" applyBorder="1" applyAlignment="1">
      <alignment horizontal="center"/>
    </xf>
    <xf numFmtId="49" fontId="13" fillId="2" borderId="33" xfId="0" applyNumberFormat="1" applyFont="1" applyFill="1" applyBorder="1" applyAlignment="1">
      <alignment horizontal="center"/>
    </xf>
    <xf numFmtId="49" fontId="13" fillId="2" borderId="31" xfId="0" applyNumberFormat="1" applyFont="1" applyFill="1" applyBorder="1" applyAlignment="1">
      <alignment horizontal="center"/>
    </xf>
    <xf numFmtId="49" fontId="13" fillId="2" borderId="28" xfId="0" applyNumberFormat="1" applyFont="1" applyFill="1" applyBorder="1" applyAlignment="1">
      <alignment horizontal="center"/>
    </xf>
    <xf numFmtId="49" fontId="13" fillId="2" borderId="1" xfId="0" applyNumberFormat="1" applyFont="1" applyFill="1" applyBorder="1" applyAlignment="1">
      <alignment horizontal="center"/>
    </xf>
    <xf numFmtId="49" fontId="13" fillId="2" borderId="26" xfId="0" applyNumberFormat="1" applyFont="1" applyFill="1" applyBorder="1" applyAlignment="1">
      <alignment horizontal="center"/>
    </xf>
    <xf numFmtId="49" fontId="13" fillId="2" borderId="19" xfId="0" applyNumberFormat="1" applyFont="1" applyFill="1" applyBorder="1" applyAlignment="1">
      <alignment horizontal="center"/>
    </xf>
    <xf numFmtId="49" fontId="13" fillId="2" borderId="16" xfId="0" applyNumberFormat="1" applyFont="1" applyFill="1" applyBorder="1" applyAlignment="1">
      <alignment horizontal="center"/>
    </xf>
    <xf numFmtId="49" fontId="13" fillId="2" borderId="17" xfId="0" applyNumberFormat="1" applyFont="1" applyFill="1" applyBorder="1" applyAlignment="1">
      <alignment horizontal="center"/>
    </xf>
    <xf numFmtId="49" fontId="13" fillId="2" borderId="25" xfId="0" applyNumberFormat="1" applyFont="1" applyFill="1" applyBorder="1" applyAlignment="1">
      <alignment horizontal="center"/>
    </xf>
    <xf numFmtId="49" fontId="13" fillId="2" borderId="15" xfId="0" applyNumberFormat="1" applyFont="1" applyFill="1" applyBorder="1" applyAlignment="1">
      <alignment horizontal="center"/>
    </xf>
    <xf numFmtId="4" fontId="13" fillId="0" borderId="25" xfId="0" applyNumberFormat="1" applyFont="1" applyFill="1" applyBorder="1" applyAlignment="1">
      <alignment horizontal="right"/>
    </xf>
    <xf numFmtId="4" fontId="13" fillId="0" borderId="1" xfId="0" applyNumberFormat="1" applyFont="1" applyFill="1" applyBorder="1" applyAlignment="1">
      <alignment horizontal="right"/>
    </xf>
    <xf numFmtId="4" fontId="13" fillId="0" borderId="11" xfId="0" applyNumberFormat="1" applyFont="1" applyFill="1" applyBorder="1" applyAlignment="1">
      <alignment horizontal="left"/>
    </xf>
    <xf numFmtId="4" fontId="13" fillId="0" borderId="25"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 fontId="13" fillId="0" borderId="15" xfId="0" applyNumberFormat="1" applyFont="1" applyFill="1" applyBorder="1" applyAlignment="1">
      <alignment horizontal="center" vertical="center" wrapText="1"/>
    </xf>
    <xf numFmtId="4" fontId="13" fillId="0" borderId="16" xfId="0" applyNumberFormat="1" applyFont="1" applyFill="1" applyBorder="1" applyAlignment="1">
      <alignment horizontal="center" vertical="center" wrapText="1"/>
    </xf>
    <xf numFmtId="0" fontId="3" fillId="0" borderId="38" xfId="0" applyNumberFormat="1" applyFont="1" applyFill="1" applyBorder="1" applyAlignment="1">
      <alignment horizontal="center" vertical="top"/>
    </xf>
    <xf numFmtId="0" fontId="3" fillId="0" borderId="39" xfId="0" applyNumberFormat="1" applyFont="1" applyFill="1" applyBorder="1" applyAlignment="1">
      <alignment horizontal="center" vertical="top"/>
    </xf>
    <xf numFmtId="4" fontId="13" fillId="0" borderId="29" xfId="0" applyNumberFormat="1" applyFont="1" applyFill="1" applyBorder="1" applyAlignment="1">
      <alignment horizontal="center"/>
    </xf>
    <xf numFmtId="4" fontId="13" fillId="0" borderId="0" xfId="0" applyNumberFormat="1" applyFont="1" applyFill="1" applyBorder="1" applyAlignment="1">
      <alignment horizontal="center"/>
    </xf>
    <xf numFmtId="4" fontId="13" fillId="0" borderId="40" xfId="0" applyNumberFormat="1" applyFont="1" applyFill="1" applyBorder="1" applyAlignment="1">
      <alignment horizontal="center"/>
    </xf>
    <xf numFmtId="0" fontId="13" fillId="0" borderId="41" xfId="0" applyNumberFormat="1" applyFont="1" applyFill="1" applyBorder="1" applyAlignment="1">
      <alignment horizontal="left" wrapText="1" indent="4"/>
    </xf>
    <xf numFmtId="0" fontId="13" fillId="0" borderId="41" xfId="0" applyNumberFormat="1" applyFont="1" applyFill="1" applyBorder="1" applyAlignment="1">
      <alignment horizontal="left" indent="4"/>
    </xf>
    <xf numFmtId="0" fontId="13" fillId="0" borderId="13" xfId="0" applyNumberFormat="1" applyFont="1" applyFill="1" applyBorder="1" applyAlignment="1">
      <alignment horizontal="left" wrapText="1"/>
    </xf>
    <xf numFmtId="49" fontId="13" fillId="0" borderId="0" xfId="0" applyNumberFormat="1" applyFont="1" applyFill="1" applyBorder="1" applyAlignment="1">
      <alignment horizontal="center"/>
    </xf>
    <xf numFmtId="49" fontId="13" fillId="0" borderId="30" xfId="0" applyNumberFormat="1" applyFont="1" applyFill="1" applyBorder="1" applyAlignment="1">
      <alignment horizontal="center"/>
    </xf>
    <xf numFmtId="0" fontId="13" fillId="0" borderId="25" xfId="0" applyNumberFormat="1" applyFont="1" applyFill="1" applyBorder="1" applyAlignment="1">
      <alignment horizontal="left" wrapText="1" indent="4"/>
    </xf>
    <xf numFmtId="0" fontId="13" fillId="0" borderId="1" xfId="0" applyNumberFormat="1" applyFont="1" applyFill="1" applyBorder="1" applyAlignment="1">
      <alignment horizontal="left" indent="4"/>
    </xf>
    <xf numFmtId="0" fontId="13" fillId="0" borderId="27" xfId="0" applyNumberFormat="1" applyFont="1" applyFill="1" applyBorder="1" applyAlignment="1">
      <alignment horizontal="left" indent="4"/>
    </xf>
    <xf numFmtId="0" fontId="8" fillId="0" borderId="0" xfId="0" applyNumberFormat="1" applyFont="1" applyFill="1" applyBorder="1" applyAlignment="1">
      <alignment horizontal="justify"/>
    </xf>
    <xf numFmtId="0" fontId="2" fillId="0" borderId="0" xfId="0" applyNumberFormat="1" applyFont="1" applyFill="1" applyBorder="1" applyAlignment="1">
      <alignment horizontal="justify"/>
    </xf>
    <xf numFmtId="0" fontId="1" fillId="0" borderId="0" xfId="0" applyNumberFormat="1" applyFont="1" applyFill="1" applyBorder="1" applyAlignment="1">
      <alignment horizontal="left"/>
    </xf>
    <xf numFmtId="0" fontId="1" fillId="0" borderId="4" xfId="0" applyNumberFormat="1" applyFont="1" applyFill="1" applyBorder="1" applyAlignment="1">
      <alignment horizontal="righ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E26"/>
  <sheetViews>
    <sheetView tabSelected="1" view="pageBreakPreview" zoomScale="110" zoomScaleSheetLayoutView="100" workbookViewId="0">
      <selection activeCell="H37" sqref="H37:CK38"/>
    </sheetView>
  </sheetViews>
  <sheetFormatPr defaultColWidth="0.85546875" defaultRowHeight="12"/>
  <cols>
    <col min="1" max="18" width="0.85546875" style="21"/>
    <col min="19" max="19" width="0.85546875" style="21" customWidth="1"/>
    <col min="20" max="65" width="0.85546875" style="21"/>
    <col min="66" max="66" width="0.85546875" style="21" customWidth="1"/>
    <col min="67" max="69" width="0.85546875" style="21"/>
    <col min="70" max="70" width="0.85546875" style="21" customWidth="1"/>
    <col min="71" max="81" width="0.85546875" style="21"/>
    <col min="82" max="83" width="0.85546875" style="21" customWidth="1"/>
    <col min="84" max="125" width="0.85546875" style="21"/>
    <col min="126" max="126" width="0.5703125" style="21" customWidth="1"/>
    <col min="127" max="160" width="0.85546875" style="21"/>
    <col min="161" max="161" width="1.5703125" style="21" customWidth="1"/>
    <col min="162" max="16384" width="0.85546875" style="21"/>
  </cols>
  <sheetData>
    <row r="1" spans="49:161">
      <c r="DB1" s="53" t="s">
        <v>0</v>
      </c>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row>
    <row r="2" spans="49:161" ht="39.950000000000003" customHeight="1">
      <c r="DB2" s="54" t="s">
        <v>318</v>
      </c>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row>
    <row r="3" spans="49:161" ht="23.45" customHeight="1">
      <c r="DB3" s="55"/>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row>
    <row r="4" spans="49:161" ht="4.5" customHeight="1"/>
    <row r="5" spans="49:161" ht="10.5" customHeight="1">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row>
    <row r="6" spans="49:161" ht="6" customHeight="1"/>
    <row r="7" spans="49:161">
      <c r="DW7" s="53" t="s">
        <v>21</v>
      </c>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row>
    <row r="8" spans="49:161">
      <c r="DW8" s="56" t="s">
        <v>323</v>
      </c>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row>
    <row r="9" spans="49:161" ht="10.5" customHeight="1">
      <c r="DW9" s="57" t="s">
        <v>319</v>
      </c>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row>
    <row r="10" spans="49:161">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row>
    <row r="11" spans="49:161" ht="10.5" customHeight="1">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row>
    <row r="12" spans="49:161">
      <c r="DW12" s="56"/>
      <c r="DX12" s="56"/>
      <c r="DY12" s="56"/>
      <c r="DZ12" s="56"/>
      <c r="EA12" s="56"/>
      <c r="EB12" s="56"/>
      <c r="EC12" s="56"/>
      <c r="ED12" s="56"/>
      <c r="EE12" s="56"/>
      <c r="EF12" s="56"/>
      <c r="EG12" s="56"/>
      <c r="EH12" s="56"/>
      <c r="EI12" s="56"/>
      <c r="EL12" s="56" t="s">
        <v>324</v>
      </c>
      <c r="EM12" s="56"/>
      <c r="EN12" s="56"/>
      <c r="EO12" s="56"/>
      <c r="EP12" s="56"/>
      <c r="EQ12" s="56"/>
      <c r="ER12" s="56"/>
      <c r="ES12" s="56"/>
      <c r="ET12" s="56"/>
      <c r="EU12" s="56"/>
      <c r="EV12" s="56"/>
      <c r="EW12" s="56"/>
      <c r="EX12" s="56"/>
      <c r="EY12" s="56"/>
      <c r="EZ12" s="56"/>
      <c r="FA12" s="56"/>
      <c r="FB12" s="56"/>
      <c r="FC12" s="56"/>
      <c r="FD12" s="56"/>
      <c r="FE12" s="56"/>
    </row>
    <row r="13" spans="49:161" ht="10.5" customHeight="1">
      <c r="DW13" s="52" t="s">
        <v>18</v>
      </c>
      <c r="DX13" s="52"/>
      <c r="DY13" s="52"/>
      <c r="DZ13" s="52"/>
      <c r="EA13" s="52"/>
      <c r="EB13" s="52"/>
      <c r="EC13" s="52"/>
      <c r="ED13" s="52"/>
      <c r="EE13" s="52"/>
      <c r="EF13" s="52"/>
      <c r="EG13" s="52"/>
      <c r="EH13" s="52"/>
      <c r="EI13" s="52"/>
      <c r="EJ13" s="27"/>
      <c r="EK13" s="27"/>
      <c r="EL13" s="52" t="s">
        <v>19</v>
      </c>
      <c r="EM13" s="52"/>
      <c r="EN13" s="52"/>
      <c r="EO13" s="52"/>
      <c r="EP13" s="52"/>
      <c r="EQ13" s="52"/>
      <c r="ER13" s="52"/>
      <c r="ES13" s="52"/>
      <c r="ET13" s="52"/>
      <c r="EU13" s="52"/>
      <c r="EV13" s="52"/>
      <c r="EW13" s="52"/>
      <c r="EX13" s="52"/>
      <c r="EY13" s="52"/>
      <c r="EZ13" s="52"/>
      <c r="FA13" s="52"/>
      <c r="FB13" s="52"/>
      <c r="FC13" s="52"/>
      <c r="FD13" s="52"/>
      <c r="FE13" s="52"/>
    </row>
    <row r="14" spans="49:161">
      <c r="DW14" s="44" t="s">
        <v>20</v>
      </c>
      <c r="DX14" s="44"/>
      <c r="DY14" s="45" t="s">
        <v>354</v>
      </c>
      <c r="DZ14" s="45"/>
      <c r="EA14" s="45"/>
      <c r="EB14" s="36" t="s">
        <v>20</v>
      </c>
      <c r="EC14" s="36"/>
      <c r="EE14" s="45" t="s">
        <v>355</v>
      </c>
      <c r="EF14" s="45"/>
      <c r="EG14" s="45"/>
      <c r="EH14" s="45"/>
      <c r="EI14" s="45"/>
      <c r="EJ14" s="45"/>
      <c r="EK14" s="45"/>
      <c r="EL14" s="45"/>
      <c r="EM14" s="45"/>
      <c r="EN14" s="45"/>
      <c r="EO14" s="45"/>
      <c r="EP14" s="45"/>
      <c r="EQ14" s="45"/>
      <c r="ER14" s="45"/>
      <c r="ES14" s="45"/>
      <c r="ET14" s="44">
        <v>20</v>
      </c>
      <c r="EU14" s="44"/>
      <c r="EV14" s="44"/>
      <c r="EW14" s="46" t="s">
        <v>305</v>
      </c>
      <c r="EX14" s="46"/>
      <c r="EY14" s="46"/>
      <c r="EZ14" s="36" t="s">
        <v>4</v>
      </c>
      <c r="FA14" s="36"/>
      <c r="FB14" s="36"/>
    </row>
    <row r="15" spans="49:161" ht="6" customHeight="1"/>
    <row r="16" spans="49:161" s="20" customFormat="1" ht="12.75" customHeight="1">
      <c r="AW16" s="50" t="s">
        <v>23</v>
      </c>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1" t="s">
        <v>305</v>
      </c>
      <c r="CT16" s="51"/>
      <c r="CU16" s="51"/>
      <c r="CV16" s="37" t="s">
        <v>4</v>
      </c>
      <c r="CW16" s="37"/>
      <c r="CX16" s="37"/>
      <c r="CY16" s="37"/>
    </row>
    <row r="17" spans="1:161" s="20" customFormat="1" ht="14.25">
      <c r="AY17" s="50" t="s">
        <v>24</v>
      </c>
      <c r="AZ17" s="50"/>
      <c r="BA17" s="50"/>
      <c r="BB17" s="50"/>
      <c r="BC17" s="50"/>
      <c r="BD17" s="50"/>
      <c r="BE17" s="50"/>
      <c r="BF17" s="51" t="s">
        <v>305</v>
      </c>
      <c r="BG17" s="51"/>
      <c r="BH17" s="51"/>
      <c r="BI17" s="50" t="s">
        <v>25</v>
      </c>
      <c r="BJ17" s="50"/>
      <c r="BK17" s="50"/>
      <c r="BL17" s="50"/>
      <c r="BM17" s="50"/>
      <c r="BN17" s="50"/>
      <c r="BO17" s="50"/>
      <c r="BP17" s="50"/>
      <c r="BQ17" s="50"/>
      <c r="BR17" s="50"/>
      <c r="BS17" s="50"/>
      <c r="BT17" s="50"/>
      <c r="BU17" s="50"/>
      <c r="BV17" s="50"/>
      <c r="BW17" s="50"/>
      <c r="BX17" s="50"/>
      <c r="BY17" s="50"/>
      <c r="BZ17" s="50"/>
      <c r="CA17" s="50"/>
      <c r="CB17" s="50"/>
      <c r="CC17" s="50"/>
      <c r="CD17" s="50"/>
      <c r="CE17" s="51" t="s">
        <v>352</v>
      </c>
      <c r="CF17" s="51"/>
      <c r="CG17" s="51"/>
      <c r="CH17" s="50" t="s">
        <v>26</v>
      </c>
      <c r="CI17" s="50"/>
      <c r="CJ17" s="50"/>
      <c r="CK17" s="50"/>
      <c r="CL17" s="50"/>
      <c r="CM17" s="51" t="s">
        <v>356</v>
      </c>
      <c r="CN17" s="51"/>
      <c r="CO17" s="51"/>
      <c r="CP17" s="37" t="s">
        <v>27</v>
      </c>
      <c r="CQ17" s="37"/>
      <c r="CR17" s="37"/>
      <c r="CS17" s="37"/>
      <c r="CT17" s="37"/>
      <c r="CU17" s="37"/>
      <c r="CV17" s="37"/>
      <c r="CW17" s="37"/>
      <c r="CX17" s="37"/>
      <c r="ES17" s="38" t="s">
        <v>22</v>
      </c>
      <c r="ET17" s="39"/>
      <c r="EU17" s="39"/>
      <c r="EV17" s="39"/>
      <c r="EW17" s="39"/>
      <c r="EX17" s="39"/>
      <c r="EY17" s="39"/>
      <c r="EZ17" s="39"/>
      <c r="FA17" s="39"/>
      <c r="FB17" s="39"/>
      <c r="FC17" s="39"/>
      <c r="FD17" s="39"/>
      <c r="FE17" s="40"/>
    </row>
    <row r="18" spans="1:161" ht="12.75" thickBot="1">
      <c r="ES18" s="41"/>
      <c r="ET18" s="42"/>
      <c r="EU18" s="42"/>
      <c r="EV18" s="42"/>
      <c r="EW18" s="42"/>
      <c r="EX18" s="42"/>
      <c r="EY18" s="42"/>
      <c r="EZ18" s="42"/>
      <c r="FA18" s="42"/>
      <c r="FB18" s="42"/>
      <c r="FC18" s="42"/>
      <c r="FD18" s="42"/>
      <c r="FE18" s="43"/>
    </row>
    <row r="19" spans="1:161" ht="12.75" customHeight="1">
      <c r="BG19" s="44" t="s">
        <v>39</v>
      </c>
      <c r="BH19" s="44"/>
      <c r="BI19" s="44"/>
      <c r="BJ19" s="44"/>
      <c r="BK19" s="45" t="s">
        <v>354</v>
      </c>
      <c r="BL19" s="45"/>
      <c r="BM19" s="45"/>
      <c r="BN19" s="36" t="s">
        <v>20</v>
      </c>
      <c r="BO19" s="36"/>
      <c r="BQ19" s="45" t="s">
        <v>355</v>
      </c>
      <c r="BR19" s="45"/>
      <c r="BS19" s="45"/>
      <c r="BT19" s="45"/>
      <c r="BU19" s="45"/>
      <c r="BV19" s="45"/>
      <c r="BW19" s="45"/>
      <c r="BX19" s="45"/>
      <c r="BY19" s="45"/>
      <c r="BZ19" s="45"/>
      <c r="CA19" s="45"/>
      <c r="CB19" s="45"/>
      <c r="CC19" s="45"/>
      <c r="CD19" s="45"/>
      <c r="CE19" s="45"/>
      <c r="CF19" s="44">
        <v>20</v>
      </c>
      <c r="CG19" s="44"/>
      <c r="CH19" s="44"/>
      <c r="CI19" s="46" t="s">
        <v>305</v>
      </c>
      <c r="CJ19" s="46"/>
      <c r="CK19" s="46"/>
      <c r="CL19" s="36" t="s">
        <v>351</v>
      </c>
      <c r="CM19" s="36"/>
      <c r="CN19" s="36"/>
      <c r="CO19" s="36"/>
      <c r="EQ19" s="28" t="s">
        <v>28</v>
      </c>
      <c r="ES19" s="47" t="s">
        <v>357</v>
      </c>
      <c r="ET19" s="48"/>
      <c r="EU19" s="48"/>
      <c r="EV19" s="48"/>
      <c r="EW19" s="48"/>
      <c r="EX19" s="48"/>
      <c r="EY19" s="48"/>
      <c r="EZ19" s="48"/>
      <c r="FA19" s="48"/>
      <c r="FB19" s="48"/>
      <c r="FC19" s="48"/>
      <c r="FD19" s="48"/>
      <c r="FE19" s="49"/>
    </row>
    <row r="20" spans="1:161" ht="16.5" customHeight="1">
      <c r="A20" s="36" t="s">
        <v>31</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EQ20" s="28" t="s">
        <v>29</v>
      </c>
      <c r="ES20" s="30" t="s">
        <v>326</v>
      </c>
      <c r="ET20" s="31"/>
      <c r="EU20" s="31"/>
      <c r="EV20" s="31"/>
      <c r="EW20" s="31"/>
      <c r="EX20" s="31"/>
      <c r="EY20" s="31"/>
      <c r="EZ20" s="31"/>
      <c r="FA20" s="31"/>
      <c r="FB20" s="31"/>
      <c r="FC20" s="31"/>
      <c r="FD20" s="31"/>
      <c r="FE20" s="32"/>
    </row>
    <row r="21" spans="1:161" ht="11.25" customHeight="1">
      <c r="A21" s="21" t="s">
        <v>32</v>
      </c>
      <c r="AB21" s="29" t="s">
        <v>302</v>
      </c>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EQ21" s="28" t="s">
        <v>30</v>
      </c>
      <c r="ES21" s="30" t="s">
        <v>306</v>
      </c>
      <c r="ET21" s="31"/>
      <c r="EU21" s="31"/>
      <c r="EV21" s="31"/>
      <c r="EW21" s="31"/>
      <c r="EX21" s="31"/>
      <c r="EY21" s="31"/>
      <c r="EZ21" s="31"/>
      <c r="FA21" s="31"/>
      <c r="FB21" s="31"/>
      <c r="FC21" s="31"/>
      <c r="FD21" s="31"/>
      <c r="FE21" s="32"/>
    </row>
    <row r="22" spans="1:161">
      <c r="EQ22" s="28" t="s">
        <v>29</v>
      </c>
      <c r="ES22" s="30" t="s">
        <v>307</v>
      </c>
      <c r="ET22" s="31"/>
      <c r="EU22" s="31"/>
      <c r="EV22" s="31"/>
      <c r="EW22" s="31"/>
      <c r="EX22" s="31"/>
      <c r="EY22" s="31"/>
      <c r="EZ22" s="31"/>
      <c r="FA22" s="31"/>
      <c r="FB22" s="31"/>
      <c r="FC22" s="31"/>
      <c r="FD22" s="31"/>
      <c r="FE22" s="32"/>
    </row>
    <row r="23" spans="1:161">
      <c r="EQ23" s="28" t="s">
        <v>33</v>
      </c>
      <c r="ES23" s="30" t="s">
        <v>325</v>
      </c>
      <c r="ET23" s="31"/>
      <c r="EU23" s="31"/>
      <c r="EV23" s="31"/>
      <c r="EW23" s="31"/>
      <c r="EX23" s="31"/>
      <c r="EY23" s="31"/>
      <c r="EZ23" s="31"/>
      <c r="FA23" s="31"/>
      <c r="FB23" s="31"/>
      <c r="FC23" s="31"/>
      <c r="FD23" s="31"/>
      <c r="FE23" s="32"/>
    </row>
    <row r="24" spans="1:161">
      <c r="A24" s="21" t="s">
        <v>37</v>
      </c>
      <c r="K24" s="29" t="s">
        <v>327</v>
      </c>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EQ24" s="28" t="s">
        <v>34</v>
      </c>
      <c r="ES24" s="30" t="s">
        <v>308</v>
      </c>
      <c r="ET24" s="31"/>
      <c r="EU24" s="31"/>
      <c r="EV24" s="31"/>
      <c r="EW24" s="31"/>
      <c r="EX24" s="31"/>
      <c r="EY24" s="31"/>
      <c r="EZ24" s="31"/>
      <c r="FA24" s="31"/>
      <c r="FB24" s="31"/>
      <c r="FC24" s="31"/>
      <c r="FD24" s="31"/>
      <c r="FE24" s="32"/>
    </row>
    <row r="25" spans="1:161" ht="15" customHeight="1" thickBot="1">
      <c r="A25" s="21" t="s">
        <v>38</v>
      </c>
      <c r="EQ25" s="28" t="s">
        <v>35</v>
      </c>
      <c r="ES25" s="33" t="s">
        <v>36</v>
      </c>
      <c r="ET25" s="34"/>
      <c r="EU25" s="34"/>
      <c r="EV25" s="34"/>
      <c r="EW25" s="34"/>
      <c r="EX25" s="34"/>
      <c r="EY25" s="34"/>
      <c r="EZ25" s="34"/>
      <c r="FA25" s="34"/>
      <c r="FB25" s="34"/>
      <c r="FC25" s="34"/>
      <c r="FD25" s="34"/>
      <c r="FE25" s="35"/>
    </row>
    <row r="26" spans="1:161" ht="6" customHeight="1"/>
  </sheetData>
  <mergeCells count="48">
    <mergeCell ref="DW13:EI13"/>
    <mergeCell ref="EL13:FE13"/>
    <mergeCell ref="DB1:FE1"/>
    <mergeCell ref="DB2:FE2"/>
    <mergeCell ref="DB3:FE3"/>
    <mergeCell ref="DB5:FE5"/>
    <mergeCell ref="DW7:FE7"/>
    <mergeCell ref="DW8:FE8"/>
    <mergeCell ref="DW9:FE9"/>
    <mergeCell ref="DW10:FE10"/>
    <mergeCell ref="DW11:FE11"/>
    <mergeCell ref="DW12:EI12"/>
    <mergeCell ref="EL12:FE12"/>
    <mergeCell ref="EZ14:FB14"/>
    <mergeCell ref="AW16:CR16"/>
    <mergeCell ref="CS16:CU16"/>
    <mergeCell ref="CV16:CY16"/>
    <mergeCell ref="AY17:BE17"/>
    <mergeCell ref="BF17:BH17"/>
    <mergeCell ref="BI17:CD17"/>
    <mergeCell ref="CE17:CG17"/>
    <mergeCell ref="CH17:CL17"/>
    <mergeCell ref="CM17:CO17"/>
    <mergeCell ref="DW14:DX14"/>
    <mergeCell ref="DY14:EA14"/>
    <mergeCell ref="EB14:EC14"/>
    <mergeCell ref="EE14:ES14"/>
    <mergeCell ref="ET14:EV14"/>
    <mergeCell ref="EW14:EY14"/>
    <mergeCell ref="CP17:CX17"/>
    <mergeCell ref="ES17:FE18"/>
    <mergeCell ref="BG19:BJ19"/>
    <mergeCell ref="BK19:BM19"/>
    <mergeCell ref="BN19:BO19"/>
    <mergeCell ref="BQ19:CE19"/>
    <mergeCell ref="CF19:CH19"/>
    <mergeCell ref="CI19:CK19"/>
    <mergeCell ref="CL19:CO19"/>
    <mergeCell ref="ES19:FE19"/>
    <mergeCell ref="K24:DP24"/>
    <mergeCell ref="ES24:FE24"/>
    <mergeCell ref="ES25:FE25"/>
    <mergeCell ref="A20:AA20"/>
    <mergeCell ref="ES20:FE20"/>
    <mergeCell ref="AB21:DP21"/>
    <mergeCell ref="ES21:FE21"/>
    <mergeCell ref="ES22:FE22"/>
    <mergeCell ref="ES23:FE23"/>
  </mergeCells>
  <pageMargins left="0.59055118110236227" right="0.39370078740157483" top="0.62992125984251968" bottom="0.31496062992125984" header="0.19685039370078741" footer="0.19685039370078741"/>
  <pageSetup paperSize="9" scale="67"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dimension ref="A1:FE103"/>
  <sheetViews>
    <sheetView view="pageBreakPreview" topLeftCell="A16" zoomScale="110" zoomScaleSheetLayoutView="110" workbookViewId="0">
      <selection activeCell="DF42" activeCellId="1" sqref="DF38:DR38 DF42:DR42"/>
    </sheetView>
  </sheetViews>
  <sheetFormatPr defaultColWidth="0.85546875" defaultRowHeight="11.25"/>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17" width="0.85546875" style="1"/>
    <col min="118" max="118" width="1.42578125" style="1" customWidth="1"/>
    <col min="119" max="125" width="0.85546875" style="1"/>
    <col min="126" max="126" width="0.5703125" style="1" customWidth="1"/>
    <col min="127" max="130" width="0.85546875" style="1"/>
    <col min="131" max="131" width="2.85546875" style="1" customWidth="1"/>
    <col min="132" max="144" width="0.85546875" style="1"/>
    <col min="145" max="145" width="2.140625" style="1" customWidth="1"/>
    <col min="146" max="148" width="0.85546875" style="1"/>
    <col min="149" max="160" width="0" style="1" hidden="1" customWidth="1"/>
    <col min="161" max="161" width="1.5703125" style="1" hidden="1" customWidth="1"/>
    <col min="162" max="16384" width="0.85546875" style="1"/>
  </cols>
  <sheetData>
    <row r="1" spans="1:161" s="4" customFormat="1" ht="12" customHeight="1">
      <c r="A1" s="170" t="s">
        <v>40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row>
    <row r="2" spans="1:161" ht="4.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row>
    <row r="3" spans="1:161" ht="12" customHeight="1">
      <c r="A3" s="39" t="s">
        <v>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40"/>
      <c r="BX3" s="165" t="s">
        <v>2</v>
      </c>
      <c r="BY3" s="166"/>
      <c r="BZ3" s="166"/>
      <c r="CA3" s="166"/>
      <c r="CB3" s="166"/>
      <c r="CC3" s="166"/>
      <c r="CD3" s="166"/>
      <c r="CE3" s="171"/>
      <c r="CF3" s="165" t="s">
        <v>328</v>
      </c>
      <c r="CG3" s="166"/>
      <c r="CH3" s="166"/>
      <c r="CI3" s="166"/>
      <c r="CJ3" s="166"/>
      <c r="CK3" s="166"/>
      <c r="CL3" s="166"/>
      <c r="CM3" s="166"/>
      <c r="CN3" s="166"/>
      <c r="CO3" s="166"/>
      <c r="CP3" s="166"/>
      <c r="CQ3" s="166"/>
      <c r="CR3" s="171"/>
      <c r="CS3" s="165" t="s">
        <v>329</v>
      </c>
      <c r="CT3" s="166"/>
      <c r="CU3" s="166"/>
      <c r="CV3" s="166"/>
      <c r="CW3" s="166"/>
      <c r="CX3" s="166"/>
      <c r="CY3" s="166"/>
      <c r="CZ3" s="166"/>
      <c r="DA3" s="166"/>
      <c r="DB3" s="166"/>
      <c r="DC3" s="166"/>
      <c r="DD3" s="166"/>
      <c r="DE3" s="171"/>
      <c r="DF3" s="117" t="s">
        <v>9</v>
      </c>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row>
    <row r="4" spans="1:161" ht="12.75"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3"/>
      <c r="BX4" s="172"/>
      <c r="BY4" s="173"/>
      <c r="BZ4" s="173"/>
      <c r="CA4" s="173"/>
      <c r="CB4" s="173"/>
      <c r="CC4" s="173"/>
      <c r="CD4" s="173"/>
      <c r="CE4" s="174"/>
      <c r="CF4" s="172"/>
      <c r="CG4" s="173"/>
      <c r="CH4" s="173"/>
      <c r="CI4" s="173"/>
      <c r="CJ4" s="173"/>
      <c r="CK4" s="173"/>
      <c r="CL4" s="173"/>
      <c r="CM4" s="173"/>
      <c r="CN4" s="173"/>
      <c r="CO4" s="173"/>
      <c r="CP4" s="173"/>
      <c r="CQ4" s="173"/>
      <c r="CR4" s="174"/>
      <c r="CS4" s="172"/>
      <c r="CT4" s="173"/>
      <c r="CU4" s="173"/>
      <c r="CV4" s="173"/>
      <c r="CW4" s="173"/>
      <c r="CX4" s="173"/>
      <c r="CY4" s="173"/>
      <c r="CZ4" s="173"/>
      <c r="DA4" s="173"/>
      <c r="DB4" s="173"/>
      <c r="DC4" s="173"/>
      <c r="DD4" s="173"/>
      <c r="DE4" s="174"/>
      <c r="DF4" s="179" t="s">
        <v>3</v>
      </c>
      <c r="DG4" s="180"/>
      <c r="DH4" s="180"/>
      <c r="DI4" s="180"/>
      <c r="DJ4" s="180"/>
      <c r="DK4" s="180"/>
      <c r="DL4" s="169" t="s">
        <v>305</v>
      </c>
      <c r="DM4" s="169"/>
      <c r="DN4" s="169"/>
      <c r="DO4" s="183" t="s">
        <v>4</v>
      </c>
      <c r="DP4" s="183"/>
      <c r="DQ4" s="183"/>
      <c r="DR4" s="184"/>
      <c r="DS4" s="179" t="s">
        <v>3</v>
      </c>
      <c r="DT4" s="180"/>
      <c r="DU4" s="180"/>
      <c r="DV4" s="180"/>
      <c r="DW4" s="180"/>
      <c r="DX4" s="180"/>
      <c r="DY4" s="169" t="s">
        <v>352</v>
      </c>
      <c r="DZ4" s="169"/>
      <c r="EA4" s="169"/>
      <c r="EB4" s="183" t="s">
        <v>4</v>
      </c>
      <c r="EC4" s="183"/>
      <c r="ED4" s="183"/>
      <c r="EE4" s="184"/>
      <c r="EF4" s="179" t="s">
        <v>3</v>
      </c>
      <c r="EG4" s="180"/>
      <c r="EH4" s="180"/>
      <c r="EI4" s="180"/>
      <c r="EJ4" s="180"/>
      <c r="EK4" s="180"/>
      <c r="EL4" s="169" t="s">
        <v>356</v>
      </c>
      <c r="EM4" s="169"/>
      <c r="EN4" s="169"/>
      <c r="EO4" s="183" t="s">
        <v>4</v>
      </c>
      <c r="EP4" s="183"/>
      <c r="EQ4" s="183"/>
      <c r="ER4" s="184"/>
      <c r="ES4" s="165" t="s">
        <v>8</v>
      </c>
      <c r="ET4" s="166"/>
      <c r="EU4" s="166"/>
      <c r="EV4" s="166"/>
      <c r="EW4" s="166"/>
      <c r="EX4" s="166"/>
      <c r="EY4" s="166"/>
      <c r="EZ4" s="166"/>
      <c r="FA4" s="166"/>
      <c r="FB4" s="166"/>
      <c r="FC4" s="166"/>
      <c r="FD4" s="166"/>
      <c r="FE4" s="166"/>
    </row>
    <row r="5" spans="1:161" ht="36.75" customHeight="1">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2"/>
      <c r="BX5" s="167"/>
      <c r="BY5" s="168"/>
      <c r="BZ5" s="168"/>
      <c r="CA5" s="168"/>
      <c r="CB5" s="168"/>
      <c r="CC5" s="168"/>
      <c r="CD5" s="168"/>
      <c r="CE5" s="175"/>
      <c r="CF5" s="167"/>
      <c r="CG5" s="168"/>
      <c r="CH5" s="168"/>
      <c r="CI5" s="168"/>
      <c r="CJ5" s="168"/>
      <c r="CK5" s="168"/>
      <c r="CL5" s="168"/>
      <c r="CM5" s="168"/>
      <c r="CN5" s="168"/>
      <c r="CO5" s="168"/>
      <c r="CP5" s="168"/>
      <c r="CQ5" s="168"/>
      <c r="CR5" s="175"/>
      <c r="CS5" s="167"/>
      <c r="CT5" s="168"/>
      <c r="CU5" s="168"/>
      <c r="CV5" s="168"/>
      <c r="CW5" s="168"/>
      <c r="CX5" s="168"/>
      <c r="CY5" s="168"/>
      <c r="CZ5" s="168"/>
      <c r="DA5" s="168"/>
      <c r="DB5" s="168"/>
      <c r="DC5" s="168"/>
      <c r="DD5" s="168"/>
      <c r="DE5" s="175"/>
      <c r="DF5" s="176" t="s">
        <v>5</v>
      </c>
      <c r="DG5" s="177"/>
      <c r="DH5" s="177"/>
      <c r="DI5" s="177"/>
      <c r="DJ5" s="177"/>
      <c r="DK5" s="177"/>
      <c r="DL5" s="177"/>
      <c r="DM5" s="177"/>
      <c r="DN5" s="177"/>
      <c r="DO5" s="177"/>
      <c r="DP5" s="177"/>
      <c r="DQ5" s="177"/>
      <c r="DR5" s="178"/>
      <c r="DS5" s="176" t="s">
        <v>6</v>
      </c>
      <c r="DT5" s="177"/>
      <c r="DU5" s="177"/>
      <c r="DV5" s="177"/>
      <c r="DW5" s="177"/>
      <c r="DX5" s="177"/>
      <c r="DY5" s="177"/>
      <c r="DZ5" s="177"/>
      <c r="EA5" s="177"/>
      <c r="EB5" s="177"/>
      <c r="EC5" s="177"/>
      <c r="ED5" s="177"/>
      <c r="EE5" s="178"/>
      <c r="EF5" s="176" t="s">
        <v>7</v>
      </c>
      <c r="EG5" s="177"/>
      <c r="EH5" s="177"/>
      <c r="EI5" s="177"/>
      <c r="EJ5" s="177"/>
      <c r="EK5" s="177"/>
      <c r="EL5" s="177"/>
      <c r="EM5" s="177"/>
      <c r="EN5" s="177"/>
      <c r="EO5" s="177"/>
      <c r="EP5" s="177"/>
      <c r="EQ5" s="177"/>
      <c r="ER5" s="178"/>
      <c r="ES5" s="167"/>
      <c r="ET5" s="168"/>
      <c r="EU5" s="168"/>
      <c r="EV5" s="168"/>
      <c r="EW5" s="168"/>
      <c r="EX5" s="168"/>
      <c r="EY5" s="168"/>
      <c r="EZ5" s="168"/>
      <c r="FA5" s="168"/>
      <c r="FB5" s="168"/>
      <c r="FC5" s="168"/>
      <c r="FD5" s="168"/>
      <c r="FE5" s="168"/>
    </row>
    <row r="6" spans="1:161" ht="11.25" customHeight="1" thickBot="1">
      <c r="A6" s="160" t="s">
        <v>10</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1"/>
      <c r="BX6" s="148" t="s">
        <v>11</v>
      </c>
      <c r="BY6" s="149"/>
      <c r="BZ6" s="149"/>
      <c r="CA6" s="149"/>
      <c r="CB6" s="149"/>
      <c r="CC6" s="149"/>
      <c r="CD6" s="149"/>
      <c r="CE6" s="150"/>
      <c r="CF6" s="148" t="s">
        <v>12</v>
      </c>
      <c r="CG6" s="149"/>
      <c r="CH6" s="149"/>
      <c r="CI6" s="149"/>
      <c r="CJ6" s="149"/>
      <c r="CK6" s="149"/>
      <c r="CL6" s="149"/>
      <c r="CM6" s="149"/>
      <c r="CN6" s="149"/>
      <c r="CO6" s="149"/>
      <c r="CP6" s="149"/>
      <c r="CQ6" s="149"/>
      <c r="CR6" s="150"/>
      <c r="CS6" s="148" t="s">
        <v>13</v>
      </c>
      <c r="CT6" s="149"/>
      <c r="CU6" s="149"/>
      <c r="CV6" s="149"/>
      <c r="CW6" s="149"/>
      <c r="CX6" s="149"/>
      <c r="CY6" s="149"/>
      <c r="CZ6" s="149"/>
      <c r="DA6" s="149"/>
      <c r="DB6" s="149"/>
      <c r="DC6" s="149"/>
      <c r="DD6" s="149"/>
      <c r="DE6" s="150"/>
      <c r="DF6" s="148" t="s">
        <v>14</v>
      </c>
      <c r="DG6" s="149"/>
      <c r="DH6" s="149"/>
      <c r="DI6" s="149"/>
      <c r="DJ6" s="149"/>
      <c r="DK6" s="149"/>
      <c r="DL6" s="149"/>
      <c r="DM6" s="149"/>
      <c r="DN6" s="149"/>
      <c r="DO6" s="149"/>
      <c r="DP6" s="149"/>
      <c r="DQ6" s="149"/>
      <c r="DR6" s="150"/>
      <c r="DS6" s="148" t="s">
        <v>15</v>
      </c>
      <c r="DT6" s="149"/>
      <c r="DU6" s="149"/>
      <c r="DV6" s="149"/>
      <c r="DW6" s="149"/>
      <c r="DX6" s="149"/>
      <c r="DY6" s="149"/>
      <c r="DZ6" s="149"/>
      <c r="EA6" s="149"/>
      <c r="EB6" s="149"/>
      <c r="EC6" s="149"/>
      <c r="ED6" s="149"/>
      <c r="EE6" s="150"/>
      <c r="EF6" s="148" t="s">
        <v>16</v>
      </c>
      <c r="EG6" s="149"/>
      <c r="EH6" s="149"/>
      <c r="EI6" s="149"/>
      <c r="EJ6" s="149"/>
      <c r="EK6" s="149"/>
      <c r="EL6" s="149"/>
      <c r="EM6" s="149"/>
      <c r="EN6" s="149"/>
      <c r="EO6" s="149"/>
      <c r="EP6" s="149"/>
      <c r="EQ6" s="149"/>
      <c r="ER6" s="150"/>
      <c r="ES6" s="148" t="s">
        <v>17</v>
      </c>
      <c r="ET6" s="149"/>
      <c r="EU6" s="149"/>
      <c r="EV6" s="149"/>
      <c r="EW6" s="149"/>
      <c r="EX6" s="149"/>
      <c r="EY6" s="149"/>
      <c r="EZ6" s="149"/>
      <c r="FA6" s="149"/>
      <c r="FB6" s="149"/>
      <c r="FC6" s="149"/>
      <c r="FD6" s="149"/>
      <c r="FE6" s="149"/>
    </row>
    <row r="7" spans="1:161" ht="13.5" customHeight="1">
      <c r="A7" s="157" t="s">
        <v>330</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47" t="s">
        <v>41</v>
      </c>
      <c r="BY7" s="48"/>
      <c r="BZ7" s="48"/>
      <c r="CA7" s="48"/>
      <c r="CB7" s="48"/>
      <c r="CC7" s="48"/>
      <c r="CD7" s="48"/>
      <c r="CE7" s="159"/>
      <c r="CF7" s="158" t="s">
        <v>42</v>
      </c>
      <c r="CG7" s="48"/>
      <c r="CH7" s="48"/>
      <c r="CI7" s="48"/>
      <c r="CJ7" s="48"/>
      <c r="CK7" s="48"/>
      <c r="CL7" s="48"/>
      <c r="CM7" s="48"/>
      <c r="CN7" s="48"/>
      <c r="CO7" s="48"/>
      <c r="CP7" s="48"/>
      <c r="CQ7" s="48"/>
      <c r="CR7" s="159"/>
      <c r="CS7" s="158" t="s">
        <v>42</v>
      </c>
      <c r="CT7" s="48"/>
      <c r="CU7" s="48"/>
      <c r="CV7" s="48"/>
      <c r="CW7" s="48"/>
      <c r="CX7" s="48"/>
      <c r="CY7" s="48"/>
      <c r="CZ7" s="48"/>
      <c r="DA7" s="48"/>
      <c r="DB7" s="48"/>
      <c r="DC7" s="48"/>
      <c r="DD7" s="48"/>
      <c r="DE7" s="159"/>
      <c r="DF7" s="162">
        <v>177869.54</v>
      </c>
      <c r="DG7" s="163"/>
      <c r="DH7" s="163"/>
      <c r="DI7" s="163"/>
      <c r="DJ7" s="163"/>
      <c r="DK7" s="163"/>
      <c r="DL7" s="163"/>
      <c r="DM7" s="163"/>
      <c r="DN7" s="163"/>
      <c r="DO7" s="163"/>
      <c r="DP7" s="163"/>
      <c r="DQ7" s="163"/>
      <c r="DR7" s="164"/>
      <c r="DS7" s="151"/>
      <c r="DT7" s="152"/>
      <c r="DU7" s="152"/>
      <c r="DV7" s="152"/>
      <c r="DW7" s="152"/>
      <c r="DX7" s="152"/>
      <c r="DY7" s="152"/>
      <c r="DZ7" s="152"/>
      <c r="EA7" s="152"/>
      <c r="EB7" s="152"/>
      <c r="EC7" s="152"/>
      <c r="ED7" s="152"/>
      <c r="EE7" s="153"/>
      <c r="EF7" s="151"/>
      <c r="EG7" s="152"/>
      <c r="EH7" s="152"/>
      <c r="EI7" s="152"/>
      <c r="EJ7" s="152"/>
      <c r="EK7" s="152"/>
      <c r="EL7" s="152"/>
      <c r="EM7" s="152"/>
      <c r="EN7" s="152"/>
      <c r="EO7" s="152"/>
      <c r="EP7" s="152"/>
      <c r="EQ7" s="152"/>
      <c r="ER7" s="153"/>
      <c r="ES7" s="154"/>
      <c r="ET7" s="155"/>
      <c r="EU7" s="155"/>
      <c r="EV7" s="155"/>
      <c r="EW7" s="155"/>
      <c r="EX7" s="155"/>
      <c r="EY7" s="155"/>
      <c r="EZ7" s="155"/>
      <c r="FA7" s="155"/>
      <c r="FB7" s="155"/>
      <c r="FC7" s="155"/>
      <c r="FD7" s="155"/>
      <c r="FE7" s="156"/>
    </row>
    <row r="8" spans="1:161" ht="12.75" customHeight="1">
      <c r="A8" s="157" t="s">
        <v>331</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30" t="s">
        <v>43</v>
      </c>
      <c r="BY8" s="31"/>
      <c r="BZ8" s="31"/>
      <c r="CA8" s="31"/>
      <c r="CB8" s="31"/>
      <c r="CC8" s="31"/>
      <c r="CD8" s="31"/>
      <c r="CE8" s="60"/>
      <c r="CF8" s="61" t="s">
        <v>42</v>
      </c>
      <c r="CG8" s="31"/>
      <c r="CH8" s="31"/>
      <c r="CI8" s="31"/>
      <c r="CJ8" s="31"/>
      <c r="CK8" s="31"/>
      <c r="CL8" s="31"/>
      <c r="CM8" s="31"/>
      <c r="CN8" s="31"/>
      <c r="CO8" s="31"/>
      <c r="CP8" s="31"/>
      <c r="CQ8" s="31"/>
      <c r="CR8" s="60"/>
      <c r="CS8" s="61" t="s">
        <v>42</v>
      </c>
      <c r="CT8" s="31"/>
      <c r="CU8" s="31"/>
      <c r="CV8" s="31"/>
      <c r="CW8" s="31"/>
      <c r="CX8" s="31"/>
      <c r="CY8" s="31"/>
      <c r="CZ8" s="31"/>
      <c r="DA8" s="31"/>
      <c r="DB8" s="31"/>
      <c r="DC8" s="31"/>
      <c r="DD8" s="31"/>
      <c r="DE8" s="60"/>
      <c r="DF8" s="62"/>
      <c r="DG8" s="63"/>
      <c r="DH8" s="63"/>
      <c r="DI8" s="63"/>
      <c r="DJ8" s="63"/>
      <c r="DK8" s="63"/>
      <c r="DL8" s="63"/>
      <c r="DM8" s="63"/>
      <c r="DN8" s="63"/>
      <c r="DO8" s="63"/>
      <c r="DP8" s="63"/>
      <c r="DQ8" s="63"/>
      <c r="DR8" s="64"/>
      <c r="DS8" s="62"/>
      <c r="DT8" s="63"/>
      <c r="DU8" s="63"/>
      <c r="DV8" s="63"/>
      <c r="DW8" s="63"/>
      <c r="DX8" s="63"/>
      <c r="DY8" s="63"/>
      <c r="DZ8" s="63"/>
      <c r="EA8" s="63"/>
      <c r="EB8" s="63"/>
      <c r="EC8" s="63"/>
      <c r="ED8" s="63"/>
      <c r="EE8" s="64"/>
      <c r="EF8" s="62"/>
      <c r="EG8" s="63"/>
      <c r="EH8" s="63"/>
      <c r="EI8" s="63"/>
      <c r="EJ8" s="63"/>
      <c r="EK8" s="63"/>
      <c r="EL8" s="63"/>
      <c r="EM8" s="63"/>
      <c r="EN8" s="63"/>
      <c r="EO8" s="63"/>
      <c r="EP8" s="63"/>
      <c r="EQ8" s="63"/>
      <c r="ER8" s="64"/>
      <c r="ES8" s="65"/>
      <c r="ET8" s="66"/>
      <c r="EU8" s="66"/>
      <c r="EV8" s="66"/>
      <c r="EW8" s="66"/>
      <c r="EX8" s="66"/>
      <c r="EY8" s="66"/>
      <c r="EZ8" s="66"/>
      <c r="FA8" s="66"/>
      <c r="FB8" s="66"/>
      <c r="FC8" s="66"/>
      <c r="FD8" s="66"/>
      <c r="FE8" s="67"/>
    </row>
    <row r="9" spans="1:161" ht="12">
      <c r="A9" s="68" t="s">
        <v>44</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9" t="s">
        <v>45</v>
      </c>
      <c r="BY9" s="70"/>
      <c r="BZ9" s="70"/>
      <c r="CA9" s="70"/>
      <c r="CB9" s="70"/>
      <c r="CC9" s="70"/>
      <c r="CD9" s="70"/>
      <c r="CE9" s="71"/>
      <c r="CF9" s="72"/>
      <c r="CG9" s="70"/>
      <c r="CH9" s="70"/>
      <c r="CI9" s="70"/>
      <c r="CJ9" s="70"/>
      <c r="CK9" s="70"/>
      <c r="CL9" s="70"/>
      <c r="CM9" s="70"/>
      <c r="CN9" s="70"/>
      <c r="CO9" s="70"/>
      <c r="CP9" s="70"/>
      <c r="CQ9" s="70"/>
      <c r="CR9" s="71"/>
      <c r="CS9" s="61"/>
      <c r="CT9" s="31"/>
      <c r="CU9" s="31"/>
      <c r="CV9" s="31"/>
      <c r="CW9" s="31"/>
      <c r="CX9" s="31"/>
      <c r="CY9" s="31"/>
      <c r="CZ9" s="31"/>
      <c r="DA9" s="31"/>
      <c r="DB9" s="31"/>
      <c r="DC9" s="31"/>
      <c r="DD9" s="31"/>
      <c r="DE9" s="60"/>
      <c r="DF9" s="127">
        <f>DF13+DF10+DF17+DF25+DF20</f>
        <v>71184435.999999985</v>
      </c>
      <c r="DG9" s="128"/>
      <c r="DH9" s="128"/>
      <c r="DI9" s="128"/>
      <c r="DJ9" s="128"/>
      <c r="DK9" s="128"/>
      <c r="DL9" s="128"/>
      <c r="DM9" s="128"/>
      <c r="DN9" s="128"/>
      <c r="DO9" s="128"/>
      <c r="DP9" s="128"/>
      <c r="DQ9" s="128"/>
      <c r="DR9" s="129"/>
      <c r="DS9" s="127">
        <f t="shared" ref="DS9" si="0">DS13+DS10+DS17+DS25+DS20</f>
        <v>70165861</v>
      </c>
      <c r="DT9" s="128"/>
      <c r="DU9" s="128"/>
      <c r="DV9" s="128"/>
      <c r="DW9" s="128"/>
      <c r="DX9" s="128"/>
      <c r="DY9" s="128"/>
      <c r="DZ9" s="128"/>
      <c r="EA9" s="128"/>
      <c r="EB9" s="128"/>
      <c r="EC9" s="128"/>
      <c r="ED9" s="128"/>
      <c r="EE9" s="129"/>
      <c r="EF9" s="127">
        <f t="shared" ref="EF9" si="1">EF13+EF10+EF17+EF25+EF20</f>
        <v>70165861</v>
      </c>
      <c r="EG9" s="128"/>
      <c r="EH9" s="128"/>
      <c r="EI9" s="128"/>
      <c r="EJ9" s="128"/>
      <c r="EK9" s="128"/>
      <c r="EL9" s="128"/>
      <c r="EM9" s="128"/>
      <c r="EN9" s="128"/>
      <c r="EO9" s="128"/>
      <c r="EP9" s="128"/>
      <c r="EQ9" s="128"/>
      <c r="ER9" s="129"/>
      <c r="ES9" s="65"/>
      <c r="ET9" s="66"/>
      <c r="EU9" s="66"/>
      <c r="EV9" s="66"/>
      <c r="EW9" s="66"/>
      <c r="EX9" s="66"/>
      <c r="EY9" s="66"/>
      <c r="EZ9" s="66"/>
      <c r="FA9" s="66"/>
      <c r="FB9" s="66"/>
      <c r="FC9" s="66"/>
      <c r="FD9" s="66"/>
      <c r="FE9" s="67"/>
    </row>
    <row r="10" spans="1:161" ht="22.5" customHeight="1">
      <c r="A10" s="99" t="s">
        <v>46</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30" t="s">
        <v>47</v>
      </c>
      <c r="BY10" s="31"/>
      <c r="BZ10" s="31"/>
      <c r="CA10" s="31"/>
      <c r="CB10" s="31"/>
      <c r="CC10" s="31"/>
      <c r="CD10" s="31"/>
      <c r="CE10" s="60"/>
      <c r="CF10" s="61" t="s">
        <v>48</v>
      </c>
      <c r="CG10" s="31"/>
      <c r="CH10" s="31"/>
      <c r="CI10" s="31"/>
      <c r="CJ10" s="31"/>
      <c r="CK10" s="31"/>
      <c r="CL10" s="31"/>
      <c r="CM10" s="31"/>
      <c r="CN10" s="31"/>
      <c r="CO10" s="31"/>
      <c r="CP10" s="31"/>
      <c r="CQ10" s="31"/>
      <c r="CR10" s="60"/>
      <c r="CS10" s="61"/>
      <c r="CT10" s="31"/>
      <c r="CU10" s="31"/>
      <c r="CV10" s="31"/>
      <c r="CW10" s="31"/>
      <c r="CX10" s="31"/>
      <c r="CY10" s="31"/>
      <c r="CZ10" s="31"/>
      <c r="DA10" s="31"/>
      <c r="DB10" s="31"/>
      <c r="DC10" s="31"/>
      <c r="DD10" s="31"/>
      <c r="DE10" s="60"/>
      <c r="DF10" s="62"/>
      <c r="DG10" s="63"/>
      <c r="DH10" s="63"/>
      <c r="DI10" s="63"/>
      <c r="DJ10" s="63"/>
      <c r="DK10" s="63"/>
      <c r="DL10" s="63"/>
      <c r="DM10" s="63"/>
      <c r="DN10" s="63"/>
      <c r="DO10" s="63"/>
      <c r="DP10" s="63"/>
      <c r="DQ10" s="63"/>
      <c r="DR10" s="64"/>
      <c r="DS10" s="62"/>
      <c r="DT10" s="63"/>
      <c r="DU10" s="63"/>
      <c r="DV10" s="63"/>
      <c r="DW10" s="63"/>
      <c r="DX10" s="63"/>
      <c r="DY10" s="63"/>
      <c r="DZ10" s="63"/>
      <c r="EA10" s="63"/>
      <c r="EB10" s="63"/>
      <c r="EC10" s="63"/>
      <c r="ED10" s="63"/>
      <c r="EE10" s="64"/>
      <c r="EF10" s="62"/>
      <c r="EG10" s="63"/>
      <c r="EH10" s="63"/>
      <c r="EI10" s="63"/>
      <c r="EJ10" s="63"/>
      <c r="EK10" s="63"/>
      <c r="EL10" s="63"/>
      <c r="EM10" s="63"/>
      <c r="EN10" s="63"/>
      <c r="EO10" s="63"/>
      <c r="EP10" s="63"/>
      <c r="EQ10" s="63"/>
      <c r="ER10" s="64"/>
      <c r="ES10" s="65"/>
      <c r="ET10" s="66"/>
      <c r="EU10" s="66"/>
      <c r="EV10" s="66"/>
      <c r="EW10" s="66"/>
      <c r="EX10" s="66"/>
      <c r="EY10" s="66"/>
      <c r="EZ10" s="66"/>
      <c r="FA10" s="66"/>
      <c r="FB10" s="66"/>
      <c r="FC10" s="66"/>
      <c r="FD10" s="66"/>
      <c r="FE10" s="67"/>
    </row>
    <row r="11" spans="1:161" ht="12">
      <c r="A11" s="145" t="s">
        <v>49</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30" t="s">
        <v>50</v>
      </c>
      <c r="BY11" s="31"/>
      <c r="BZ11" s="31"/>
      <c r="CA11" s="31"/>
      <c r="CB11" s="31"/>
      <c r="CC11" s="31"/>
      <c r="CD11" s="31"/>
      <c r="CE11" s="60"/>
      <c r="CF11" s="61"/>
      <c r="CG11" s="31"/>
      <c r="CH11" s="31"/>
      <c r="CI11" s="31"/>
      <c r="CJ11" s="31"/>
      <c r="CK11" s="31"/>
      <c r="CL11" s="31"/>
      <c r="CM11" s="31"/>
      <c r="CN11" s="31"/>
      <c r="CO11" s="31"/>
      <c r="CP11" s="31"/>
      <c r="CQ11" s="31"/>
      <c r="CR11" s="60"/>
      <c r="CS11" s="61"/>
      <c r="CT11" s="31"/>
      <c r="CU11" s="31"/>
      <c r="CV11" s="31"/>
      <c r="CW11" s="31"/>
      <c r="CX11" s="31"/>
      <c r="CY11" s="31"/>
      <c r="CZ11" s="31"/>
      <c r="DA11" s="31"/>
      <c r="DB11" s="31"/>
      <c r="DC11" s="31"/>
      <c r="DD11" s="31"/>
      <c r="DE11" s="60"/>
      <c r="DF11" s="62"/>
      <c r="DG11" s="63"/>
      <c r="DH11" s="63"/>
      <c r="DI11" s="63"/>
      <c r="DJ11" s="63"/>
      <c r="DK11" s="63"/>
      <c r="DL11" s="63"/>
      <c r="DM11" s="63"/>
      <c r="DN11" s="63"/>
      <c r="DO11" s="63"/>
      <c r="DP11" s="63"/>
      <c r="DQ11" s="63"/>
      <c r="DR11" s="64"/>
      <c r="DS11" s="62"/>
      <c r="DT11" s="63"/>
      <c r="DU11" s="63"/>
      <c r="DV11" s="63"/>
      <c r="DW11" s="63"/>
      <c r="DX11" s="63"/>
      <c r="DY11" s="63"/>
      <c r="DZ11" s="63"/>
      <c r="EA11" s="63"/>
      <c r="EB11" s="63"/>
      <c r="EC11" s="63"/>
      <c r="ED11" s="63"/>
      <c r="EE11" s="64"/>
      <c r="EF11" s="62"/>
      <c r="EG11" s="63"/>
      <c r="EH11" s="63"/>
      <c r="EI11" s="63"/>
      <c r="EJ11" s="63"/>
      <c r="EK11" s="63"/>
      <c r="EL11" s="63"/>
      <c r="EM11" s="63"/>
      <c r="EN11" s="63"/>
      <c r="EO11" s="63"/>
      <c r="EP11" s="63"/>
      <c r="EQ11" s="63"/>
      <c r="ER11" s="64"/>
      <c r="ES11" s="65"/>
      <c r="ET11" s="66"/>
      <c r="EU11" s="66"/>
      <c r="EV11" s="66"/>
      <c r="EW11" s="66"/>
      <c r="EX11" s="66"/>
      <c r="EY11" s="66"/>
      <c r="EZ11" s="66"/>
      <c r="FA11" s="66"/>
      <c r="FB11" s="66"/>
      <c r="FC11" s="66"/>
      <c r="FD11" s="66"/>
      <c r="FE11" s="67"/>
    </row>
    <row r="12" spans="1:161" ht="12">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7"/>
      <c r="BX12" s="30"/>
      <c r="BY12" s="31"/>
      <c r="BZ12" s="31"/>
      <c r="CA12" s="31"/>
      <c r="CB12" s="31"/>
      <c r="CC12" s="31"/>
      <c r="CD12" s="31"/>
      <c r="CE12" s="60"/>
      <c r="CF12" s="61"/>
      <c r="CG12" s="31"/>
      <c r="CH12" s="31"/>
      <c r="CI12" s="31"/>
      <c r="CJ12" s="31"/>
      <c r="CK12" s="31"/>
      <c r="CL12" s="31"/>
      <c r="CM12" s="31"/>
      <c r="CN12" s="31"/>
      <c r="CO12" s="31"/>
      <c r="CP12" s="31"/>
      <c r="CQ12" s="31"/>
      <c r="CR12" s="60"/>
      <c r="CS12" s="61"/>
      <c r="CT12" s="31"/>
      <c r="CU12" s="31"/>
      <c r="CV12" s="31"/>
      <c r="CW12" s="31"/>
      <c r="CX12" s="31"/>
      <c r="CY12" s="31"/>
      <c r="CZ12" s="31"/>
      <c r="DA12" s="31"/>
      <c r="DB12" s="31"/>
      <c r="DC12" s="31"/>
      <c r="DD12" s="31"/>
      <c r="DE12" s="60"/>
      <c r="DF12" s="62"/>
      <c r="DG12" s="63"/>
      <c r="DH12" s="63"/>
      <c r="DI12" s="63"/>
      <c r="DJ12" s="63"/>
      <c r="DK12" s="63"/>
      <c r="DL12" s="63"/>
      <c r="DM12" s="63"/>
      <c r="DN12" s="63"/>
      <c r="DO12" s="63"/>
      <c r="DP12" s="63"/>
      <c r="DQ12" s="63"/>
      <c r="DR12" s="64"/>
      <c r="DS12" s="62"/>
      <c r="DT12" s="63"/>
      <c r="DU12" s="63"/>
      <c r="DV12" s="63"/>
      <c r="DW12" s="63"/>
      <c r="DX12" s="63"/>
      <c r="DY12" s="63"/>
      <c r="DZ12" s="63"/>
      <c r="EA12" s="63"/>
      <c r="EB12" s="63"/>
      <c r="EC12" s="63"/>
      <c r="ED12" s="63"/>
      <c r="EE12" s="64"/>
      <c r="EF12" s="62"/>
      <c r="EG12" s="63"/>
      <c r="EH12" s="63"/>
      <c r="EI12" s="63"/>
      <c r="EJ12" s="63"/>
      <c r="EK12" s="63"/>
      <c r="EL12" s="63"/>
      <c r="EM12" s="63"/>
      <c r="EN12" s="63"/>
      <c r="EO12" s="63"/>
      <c r="EP12" s="63"/>
      <c r="EQ12" s="63"/>
      <c r="ER12" s="64"/>
      <c r="ES12" s="65"/>
      <c r="ET12" s="66"/>
      <c r="EU12" s="66"/>
      <c r="EV12" s="66"/>
      <c r="EW12" s="66"/>
      <c r="EX12" s="66"/>
      <c r="EY12" s="66"/>
      <c r="EZ12" s="66"/>
      <c r="FA12" s="66"/>
      <c r="FB12" s="66"/>
      <c r="FC12" s="66"/>
      <c r="FD12" s="66"/>
      <c r="FE12" s="67"/>
    </row>
    <row r="13" spans="1:161" ht="11.25" customHeight="1">
      <c r="A13" s="130" t="s">
        <v>51</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2"/>
      <c r="BX13" s="30" t="s">
        <v>52</v>
      </c>
      <c r="BY13" s="31"/>
      <c r="BZ13" s="31"/>
      <c r="CA13" s="31"/>
      <c r="CB13" s="31"/>
      <c r="CC13" s="31"/>
      <c r="CD13" s="31"/>
      <c r="CE13" s="60"/>
      <c r="CF13" s="61" t="s">
        <v>53</v>
      </c>
      <c r="CG13" s="31"/>
      <c r="CH13" s="31"/>
      <c r="CI13" s="31"/>
      <c r="CJ13" s="31"/>
      <c r="CK13" s="31"/>
      <c r="CL13" s="31"/>
      <c r="CM13" s="31"/>
      <c r="CN13" s="31"/>
      <c r="CO13" s="31"/>
      <c r="CP13" s="31"/>
      <c r="CQ13" s="31"/>
      <c r="CR13" s="60"/>
      <c r="CS13" s="61"/>
      <c r="CT13" s="31"/>
      <c r="CU13" s="31"/>
      <c r="CV13" s="31"/>
      <c r="CW13" s="31"/>
      <c r="CX13" s="31"/>
      <c r="CY13" s="31"/>
      <c r="CZ13" s="31"/>
      <c r="DA13" s="31"/>
      <c r="DB13" s="31"/>
      <c r="DC13" s="31"/>
      <c r="DD13" s="31"/>
      <c r="DE13" s="60"/>
      <c r="DF13" s="62">
        <f>DF36-DF10-DF7-DF20</f>
        <v>69062280.999999985</v>
      </c>
      <c r="DG13" s="63"/>
      <c r="DH13" s="63"/>
      <c r="DI13" s="63"/>
      <c r="DJ13" s="63"/>
      <c r="DK13" s="63"/>
      <c r="DL13" s="63"/>
      <c r="DM13" s="63"/>
      <c r="DN13" s="63"/>
      <c r="DO13" s="63"/>
      <c r="DP13" s="63"/>
      <c r="DQ13" s="63"/>
      <c r="DR13" s="64"/>
      <c r="DS13" s="62">
        <f t="shared" ref="DS13" si="2">DS36-DS10</f>
        <v>70165861</v>
      </c>
      <c r="DT13" s="63"/>
      <c r="DU13" s="63"/>
      <c r="DV13" s="63"/>
      <c r="DW13" s="63"/>
      <c r="DX13" s="63"/>
      <c r="DY13" s="63"/>
      <c r="DZ13" s="63"/>
      <c r="EA13" s="63"/>
      <c r="EB13" s="63"/>
      <c r="EC13" s="63"/>
      <c r="ED13" s="63"/>
      <c r="EE13" s="64"/>
      <c r="EF13" s="62">
        <f t="shared" ref="EF13" si="3">EF36-EF10</f>
        <v>70165861</v>
      </c>
      <c r="EG13" s="63"/>
      <c r="EH13" s="63"/>
      <c r="EI13" s="63"/>
      <c r="EJ13" s="63"/>
      <c r="EK13" s="63"/>
      <c r="EL13" s="63"/>
      <c r="EM13" s="63"/>
      <c r="EN13" s="63"/>
      <c r="EO13" s="63"/>
      <c r="EP13" s="63"/>
      <c r="EQ13" s="63"/>
      <c r="ER13" s="64"/>
      <c r="ES13" s="62"/>
      <c r="ET13" s="63"/>
      <c r="EU13" s="63"/>
      <c r="EV13" s="63"/>
      <c r="EW13" s="63"/>
      <c r="EX13" s="63"/>
      <c r="EY13" s="63"/>
      <c r="EZ13" s="63"/>
      <c r="FA13" s="63"/>
      <c r="FB13" s="63"/>
      <c r="FC13" s="63"/>
      <c r="FD13" s="63"/>
      <c r="FE13" s="64"/>
    </row>
    <row r="14" spans="1:161" ht="38.25" customHeight="1" thickBot="1">
      <c r="A14" s="107" t="s">
        <v>54</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44"/>
      <c r="BX14" s="33" t="s">
        <v>55</v>
      </c>
      <c r="BY14" s="34"/>
      <c r="BZ14" s="34"/>
      <c r="CA14" s="34"/>
      <c r="CB14" s="34"/>
      <c r="CC14" s="34"/>
      <c r="CD14" s="34"/>
      <c r="CE14" s="74"/>
      <c r="CF14" s="75" t="s">
        <v>53</v>
      </c>
      <c r="CG14" s="34"/>
      <c r="CH14" s="34"/>
      <c r="CI14" s="34"/>
      <c r="CJ14" s="34"/>
      <c r="CK14" s="34"/>
      <c r="CL14" s="34"/>
      <c r="CM14" s="34"/>
      <c r="CN14" s="34"/>
      <c r="CO14" s="34"/>
      <c r="CP14" s="34"/>
      <c r="CQ14" s="34"/>
      <c r="CR14" s="74"/>
      <c r="CS14" s="75"/>
      <c r="CT14" s="34"/>
      <c r="CU14" s="34"/>
      <c r="CV14" s="34"/>
      <c r="CW14" s="34"/>
      <c r="CX14" s="34"/>
      <c r="CY14" s="34"/>
      <c r="CZ14" s="34"/>
      <c r="DA14" s="34"/>
      <c r="DB14" s="34"/>
      <c r="DC14" s="34"/>
      <c r="DD14" s="34"/>
      <c r="DE14" s="74"/>
      <c r="DF14" s="76">
        <v>64027006</v>
      </c>
      <c r="DG14" s="77"/>
      <c r="DH14" s="77"/>
      <c r="DI14" s="77"/>
      <c r="DJ14" s="77"/>
      <c r="DK14" s="77"/>
      <c r="DL14" s="77"/>
      <c r="DM14" s="77"/>
      <c r="DN14" s="77"/>
      <c r="DO14" s="77"/>
      <c r="DP14" s="77"/>
      <c r="DQ14" s="77"/>
      <c r="DR14" s="78"/>
      <c r="DS14" s="76">
        <v>64027006</v>
      </c>
      <c r="DT14" s="77"/>
      <c r="DU14" s="77"/>
      <c r="DV14" s="77"/>
      <c r="DW14" s="77"/>
      <c r="DX14" s="77"/>
      <c r="DY14" s="77"/>
      <c r="DZ14" s="77"/>
      <c r="EA14" s="77"/>
      <c r="EB14" s="77"/>
      <c r="EC14" s="77"/>
      <c r="ED14" s="77"/>
      <c r="EE14" s="78"/>
      <c r="EF14" s="76">
        <v>64027006</v>
      </c>
      <c r="EG14" s="77"/>
      <c r="EH14" s="77"/>
      <c r="EI14" s="77"/>
      <c r="EJ14" s="77"/>
      <c r="EK14" s="77"/>
      <c r="EL14" s="77"/>
      <c r="EM14" s="77"/>
      <c r="EN14" s="77"/>
      <c r="EO14" s="77"/>
      <c r="EP14" s="77"/>
      <c r="EQ14" s="77"/>
      <c r="ER14" s="78"/>
      <c r="ES14" s="76">
        <f>DF13-DF14</f>
        <v>5035274.9999999851</v>
      </c>
      <c r="ET14" s="80"/>
      <c r="EU14" s="80"/>
      <c r="EV14" s="80"/>
      <c r="EW14" s="80"/>
      <c r="EX14" s="80"/>
      <c r="EY14" s="80"/>
      <c r="EZ14" s="80"/>
      <c r="FA14" s="80"/>
      <c r="FB14" s="80"/>
      <c r="FC14" s="80"/>
      <c r="FD14" s="80"/>
      <c r="FE14" s="81"/>
    </row>
    <row r="15" spans="1:161" ht="22.5" customHeight="1">
      <c r="A15" s="95" t="s">
        <v>57</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7"/>
      <c r="BX15" s="92" t="s">
        <v>56</v>
      </c>
      <c r="BY15" s="45"/>
      <c r="BZ15" s="45"/>
      <c r="CA15" s="45"/>
      <c r="CB15" s="45"/>
      <c r="CC15" s="45"/>
      <c r="CD15" s="45"/>
      <c r="CE15" s="93"/>
      <c r="CF15" s="94" t="s">
        <v>53</v>
      </c>
      <c r="CG15" s="45"/>
      <c r="CH15" s="45"/>
      <c r="CI15" s="45"/>
      <c r="CJ15" s="45"/>
      <c r="CK15" s="45"/>
      <c r="CL15" s="45"/>
      <c r="CM15" s="45"/>
      <c r="CN15" s="45"/>
      <c r="CO15" s="45"/>
      <c r="CP15" s="45"/>
      <c r="CQ15" s="45"/>
      <c r="CR15" s="93"/>
      <c r="CS15" s="94"/>
      <c r="CT15" s="45"/>
      <c r="CU15" s="45"/>
      <c r="CV15" s="45"/>
      <c r="CW15" s="45"/>
      <c r="CX15" s="45"/>
      <c r="CY15" s="45"/>
      <c r="CZ15" s="45"/>
      <c r="DA15" s="45"/>
      <c r="DB15" s="45"/>
      <c r="DC15" s="45"/>
      <c r="DD15" s="45"/>
      <c r="DE15" s="93"/>
      <c r="DF15" s="84"/>
      <c r="DG15" s="85"/>
      <c r="DH15" s="85"/>
      <c r="DI15" s="85"/>
      <c r="DJ15" s="85"/>
      <c r="DK15" s="85"/>
      <c r="DL15" s="85"/>
      <c r="DM15" s="85"/>
      <c r="DN15" s="85"/>
      <c r="DO15" s="85"/>
      <c r="DP15" s="85"/>
      <c r="DQ15" s="85"/>
      <c r="DR15" s="86"/>
      <c r="DS15" s="84"/>
      <c r="DT15" s="85"/>
      <c r="DU15" s="85"/>
      <c r="DV15" s="85"/>
      <c r="DW15" s="85"/>
      <c r="DX15" s="85"/>
      <c r="DY15" s="85"/>
      <c r="DZ15" s="85"/>
      <c r="EA15" s="85"/>
      <c r="EB15" s="85"/>
      <c r="EC15" s="85"/>
      <c r="ED15" s="85"/>
      <c r="EE15" s="86"/>
      <c r="EF15" s="84"/>
      <c r="EG15" s="85"/>
      <c r="EH15" s="85"/>
      <c r="EI15" s="85"/>
      <c r="EJ15" s="85"/>
      <c r="EK15" s="85"/>
      <c r="EL15" s="85"/>
      <c r="EM15" s="85"/>
      <c r="EN15" s="85"/>
      <c r="EO15" s="85"/>
      <c r="EP15" s="85"/>
      <c r="EQ15" s="85"/>
      <c r="ER15" s="86"/>
      <c r="ES15" s="87"/>
      <c r="ET15" s="56"/>
      <c r="EU15" s="56"/>
      <c r="EV15" s="56"/>
      <c r="EW15" s="56"/>
      <c r="EX15" s="56"/>
      <c r="EY15" s="56"/>
      <c r="EZ15" s="56"/>
      <c r="FA15" s="56"/>
      <c r="FB15" s="56"/>
      <c r="FC15" s="56"/>
      <c r="FD15" s="56"/>
      <c r="FE15" s="88"/>
    </row>
    <row r="16" spans="1:161" ht="11.1" customHeight="1">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30"/>
      <c r="BY16" s="31"/>
      <c r="BZ16" s="31"/>
      <c r="CA16" s="31"/>
      <c r="CB16" s="31"/>
      <c r="CC16" s="31"/>
      <c r="CD16" s="31"/>
      <c r="CE16" s="60"/>
      <c r="CF16" s="61"/>
      <c r="CG16" s="31"/>
      <c r="CH16" s="31"/>
      <c r="CI16" s="31"/>
      <c r="CJ16" s="31"/>
      <c r="CK16" s="31"/>
      <c r="CL16" s="31"/>
      <c r="CM16" s="31"/>
      <c r="CN16" s="31"/>
      <c r="CO16" s="31"/>
      <c r="CP16" s="31"/>
      <c r="CQ16" s="31"/>
      <c r="CR16" s="60"/>
      <c r="CS16" s="61"/>
      <c r="CT16" s="31"/>
      <c r="CU16" s="31"/>
      <c r="CV16" s="31"/>
      <c r="CW16" s="31"/>
      <c r="CX16" s="31"/>
      <c r="CY16" s="31"/>
      <c r="CZ16" s="31"/>
      <c r="DA16" s="31"/>
      <c r="DB16" s="31"/>
      <c r="DC16" s="31"/>
      <c r="DD16" s="31"/>
      <c r="DE16" s="60"/>
      <c r="DF16" s="62"/>
      <c r="DG16" s="63"/>
      <c r="DH16" s="63"/>
      <c r="DI16" s="63"/>
      <c r="DJ16" s="63"/>
      <c r="DK16" s="63"/>
      <c r="DL16" s="63"/>
      <c r="DM16" s="63"/>
      <c r="DN16" s="63"/>
      <c r="DO16" s="63"/>
      <c r="DP16" s="63"/>
      <c r="DQ16" s="63"/>
      <c r="DR16" s="64"/>
      <c r="DS16" s="62"/>
      <c r="DT16" s="63"/>
      <c r="DU16" s="63"/>
      <c r="DV16" s="63"/>
      <c r="DW16" s="63"/>
      <c r="DX16" s="63"/>
      <c r="DY16" s="63"/>
      <c r="DZ16" s="63"/>
      <c r="EA16" s="63"/>
      <c r="EB16" s="63"/>
      <c r="EC16" s="63"/>
      <c r="ED16" s="63"/>
      <c r="EE16" s="64"/>
      <c r="EF16" s="62"/>
      <c r="EG16" s="63"/>
      <c r="EH16" s="63"/>
      <c r="EI16" s="63"/>
      <c r="EJ16" s="63"/>
      <c r="EK16" s="63"/>
      <c r="EL16" s="63"/>
      <c r="EM16" s="63"/>
      <c r="EN16" s="63"/>
      <c r="EO16" s="63"/>
      <c r="EP16" s="63"/>
      <c r="EQ16" s="63"/>
      <c r="ER16" s="64"/>
      <c r="ES16" s="65"/>
      <c r="ET16" s="66"/>
      <c r="EU16" s="66"/>
      <c r="EV16" s="66"/>
      <c r="EW16" s="66"/>
      <c r="EX16" s="66"/>
      <c r="EY16" s="66"/>
      <c r="EZ16" s="66"/>
      <c r="FA16" s="66"/>
      <c r="FB16" s="66"/>
      <c r="FC16" s="66"/>
      <c r="FD16" s="66"/>
      <c r="FE16" s="67"/>
    </row>
    <row r="17" spans="1:161" ht="11.1" customHeight="1">
      <c r="A17" s="130" t="s">
        <v>58</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2"/>
      <c r="BX17" s="30" t="s">
        <v>59</v>
      </c>
      <c r="BY17" s="31"/>
      <c r="BZ17" s="31"/>
      <c r="CA17" s="31"/>
      <c r="CB17" s="31"/>
      <c r="CC17" s="31"/>
      <c r="CD17" s="31"/>
      <c r="CE17" s="60"/>
      <c r="CF17" s="61" t="s">
        <v>60</v>
      </c>
      <c r="CG17" s="31"/>
      <c r="CH17" s="31"/>
      <c r="CI17" s="31"/>
      <c r="CJ17" s="31"/>
      <c r="CK17" s="31"/>
      <c r="CL17" s="31"/>
      <c r="CM17" s="31"/>
      <c r="CN17" s="31"/>
      <c r="CO17" s="31"/>
      <c r="CP17" s="31"/>
      <c r="CQ17" s="31"/>
      <c r="CR17" s="60"/>
      <c r="CS17" s="61"/>
      <c r="CT17" s="31"/>
      <c r="CU17" s="31"/>
      <c r="CV17" s="31"/>
      <c r="CW17" s="31"/>
      <c r="CX17" s="31"/>
      <c r="CY17" s="31"/>
      <c r="CZ17" s="31"/>
      <c r="DA17" s="31"/>
      <c r="DB17" s="31"/>
      <c r="DC17" s="31"/>
      <c r="DD17" s="31"/>
      <c r="DE17" s="60"/>
      <c r="DF17" s="62"/>
      <c r="DG17" s="63"/>
      <c r="DH17" s="63"/>
      <c r="DI17" s="63"/>
      <c r="DJ17" s="63"/>
      <c r="DK17" s="63"/>
      <c r="DL17" s="63"/>
      <c r="DM17" s="63"/>
      <c r="DN17" s="63"/>
      <c r="DO17" s="63"/>
      <c r="DP17" s="63"/>
      <c r="DQ17" s="63"/>
      <c r="DR17" s="64"/>
      <c r="DS17" s="62"/>
      <c r="DT17" s="63"/>
      <c r="DU17" s="63"/>
      <c r="DV17" s="63"/>
      <c r="DW17" s="63"/>
      <c r="DX17" s="63"/>
      <c r="DY17" s="63"/>
      <c r="DZ17" s="63"/>
      <c r="EA17" s="63"/>
      <c r="EB17" s="63"/>
      <c r="EC17" s="63"/>
      <c r="ED17" s="63"/>
      <c r="EE17" s="64"/>
      <c r="EF17" s="62"/>
      <c r="EG17" s="63"/>
      <c r="EH17" s="63"/>
      <c r="EI17" s="63"/>
      <c r="EJ17" s="63"/>
      <c r="EK17" s="63"/>
      <c r="EL17" s="63"/>
      <c r="EM17" s="63"/>
      <c r="EN17" s="63"/>
      <c r="EO17" s="63"/>
      <c r="EP17" s="63"/>
      <c r="EQ17" s="63"/>
      <c r="ER17" s="64"/>
      <c r="ES17" s="65"/>
      <c r="ET17" s="66"/>
      <c r="EU17" s="66"/>
      <c r="EV17" s="66"/>
      <c r="EW17" s="66"/>
      <c r="EX17" s="66"/>
      <c r="EY17" s="66"/>
      <c r="EZ17" s="66"/>
      <c r="FA17" s="66"/>
      <c r="FB17" s="66"/>
      <c r="FC17" s="66"/>
      <c r="FD17" s="66"/>
      <c r="FE17" s="67"/>
    </row>
    <row r="18" spans="1:161" ht="11.1" customHeight="1">
      <c r="A18" s="145" t="s">
        <v>49</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0" t="s">
        <v>61</v>
      </c>
      <c r="BY18" s="134"/>
      <c r="BZ18" s="134"/>
      <c r="CA18" s="134"/>
      <c r="CB18" s="134"/>
      <c r="CC18" s="134"/>
      <c r="CD18" s="134"/>
      <c r="CE18" s="135"/>
      <c r="CF18" s="133" t="s">
        <v>60</v>
      </c>
      <c r="CG18" s="134"/>
      <c r="CH18" s="134"/>
      <c r="CI18" s="134"/>
      <c r="CJ18" s="134"/>
      <c r="CK18" s="134"/>
      <c r="CL18" s="134"/>
      <c r="CM18" s="134"/>
      <c r="CN18" s="134"/>
      <c r="CO18" s="134"/>
      <c r="CP18" s="134"/>
      <c r="CQ18" s="134"/>
      <c r="CR18" s="135"/>
      <c r="CS18" s="133"/>
      <c r="CT18" s="134"/>
      <c r="CU18" s="134"/>
      <c r="CV18" s="134"/>
      <c r="CW18" s="134"/>
      <c r="CX18" s="134"/>
      <c r="CY18" s="134"/>
      <c r="CZ18" s="134"/>
      <c r="DA18" s="134"/>
      <c r="DB18" s="134"/>
      <c r="DC18" s="134"/>
      <c r="DD18" s="134"/>
      <c r="DE18" s="135"/>
      <c r="DF18" s="136"/>
      <c r="DG18" s="137"/>
      <c r="DH18" s="137"/>
      <c r="DI18" s="137"/>
      <c r="DJ18" s="137"/>
      <c r="DK18" s="137"/>
      <c r="DL18" s="137"/>
      <c r="DM18" s="137"/>
      <c r="DN18" s="137"/>
      <c r="DO18" s="137"/>
      <c r="DP18" s="137"/>
      <c r="DQ18" s="137"/>
      <c r="DR18" s="138"/>
      <c r="DS18" s="136"/>
      <c r="DT18" s="137"/>
      <c r="DU18" s="137"/>
      <c r="DV18" s="137"/>
      <c r="DW18" s="137"/>
      <c r="DX18" s="137"/>
      <c r="DY18" s="137"/>
      <c r="DZ18" s="137"/>
      <c r="EA18" s="137"/>
      <c r="EB18" s="137"/>
      <c r="EC18" s="137"/>
      <c r="ED18" s="137"/>
      <c r="EE18" s="138"/>
      <c r="EF18" s="136"/>
      <c r="EG18" s="137"/>
      <c r="EH18" s="137"/>
      <c r="EI18" s="137"/>
      <c r="EJ18" s="137"/>
      <c r="EK18" s="137"/>
      <c r="EL18" s="137"/>
      <c r="EM18" s="137"/>
      <c r="EN18" s="137"/>
      <c r="EO18" s="137"/>
      <c r="EP18" s="137"/>
      <c r="EQ18" s="137"/>
      <c r="ER18" s="138"/>
      <c r="ES18" s="141"/>
      <c r="ET18" s="142"/>
      <c r="EU18" s="142"/>
      <c r="EV18" s="142"/>
      <c r="EW18" s="142"/>
      <c r="EX18" s="142"/>
      <c r="EY18" s="142"/>
      <c r="EZ18" s="142"/>
      <c r="FA18" s="142"/>
      <c r="FB18" s="142"/>
      <c r="FC18" s="142"/>
      <c r="FD18" s="142"/>
      <c r="FE18" s="143"/>
    </row>
    <row r="19" spans="1:161" ht="11.1" customHeight="1">
      <c r="A19" s="146"/>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7"/>
      <c r="BX19" s="92"/>
      <c r="BY19" s="45"/>
      <c r="BZ19" s="45"/>
      <c r="CA19" s="45"/>
      <c r="CB19" s="45"/>
      <c r="CC19" s="45"/>
      <c r="CD19" s="45"/>
      <c r="CE19" s="93"/>
      <c r="CF19" s="94"/>
      <c r="CG19" s="45"/>
      <c r="CH19" s="45"/>
      <c r="CI19" s="45"/>
      <c r="CJ19" s="45"/>
      <c r="CK19" s="45"/>
      <c r="CL19" s="45"/>
      <c r="CM19" s="45"/>
      <c r="CN19" s="45"/>
      <c r="CO19" s="45"/>
      <c r="CP19" s="45"/>
      <c r="CQ19" s="45"/>
      <c r="CR19" s="93"/>
      <c r="CS19" s="94"/>
      <c r="CT19" s="45"/>
      <c r="CU19" s="45"/>
      <c r="CV19" s="45"/>
      <c r="CW19" s="45"/>
      <c r="CX19" s="45"/>
      <c r="CY19" s="45"/>
      <c r="CZ19" s="45"/>
      <c r="DA19" s="45"/>
      <c r="DB19" s="45"/>
      <c r="DC19" s="45"/>
      <c r="DD19" s="45"/>
      <c r="DE19" s="93"/>
      <c r="DF19" s="84"/>
      <c r="DG19" s="85"/>
      <c r="DH19" s="85"/>
      <c r="DI19" s="85"/>
      <c r="DJ19" s="85"/>
      <c r="DK19" s="85"/>
      <c r="DL19" s="85"/>
      <c r="DM19" s="85"/>
      <c r="DN19" s="85"/>
      <c r="DO19" s="85"/>
      <c r="DP19" s="85"/>
      <c r="DQ19" s="85"/>
      <c r="DR19" s="86"/>
      <c r="DS19" s="84"/>
      <c r="DT19" s="85"/>
      <c r="DU19" s="85"/>
      <c r="DV19" s="85"/>
      <c r="DW19" s="85"/>
      <c r="DX19" s="85"/>
      <c r="DY19" s="85"/>
      <c r="DZ19" s="85"/>
      <c r="EA19" s="85"/>
      <c r="EB19" s="85"/>
      <c r="EC19" s="85"/>
      <c r="ED19" s="85"/>
      <c r="EE19" s="86"/>
      <c r="EF19" s="84"/>
      <c r="EG19" s="85"/>
      <c r="EH19" s="85"/>
      <c r="EI19" s="85"/>
      <c r="EJ19" s="85"/>
      <c r="EK19" s="85"/>
      <c r="EL19" s="85"/>
      <c r="EM19" s="85"/>
      <c r="EN19" s="85"/>
      <c r="EO19" s="85"/>
      <c r="EP19" s="85"/>
      <c r="EQ19" s="85"/>
      <c r="ER19" s="86"/>
      <c r="ES19" s="87"/>
      <c r="ET19" s="56"/>
      <c r="EU19" s="56"/>
      <c r="EV19" s="56"/>
      <c r="EW19" s="56"/>
      <c r="EX19" s="56"/>
      <c r="EY19" s="56"/>
      <c r="EZ19" s="56"/>
      <c r="FA19" s="56"/>
      <c r="FB19" s="56"/>
      <c r="FC19" s="56"/>
      <c r="FD19" s="56"/>
      <c r="FE19" s="88"/>
    </row>
    <row r="20" spans="1:161" ht="11.1" customHeight="1">
      <c r="A20" s="130" t="s">
        <v>62</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2"/>
      <c r="BX20" s="30" t="s">
        <v>63</v>
      </c>
      <c r="BY20" s="31"/>
      <c r="BZ20" s="31"/>
      <c r="CA20" s="31"/>
      <c r="CB20" s="31"/>
      <c r="CC20" s="31"/>
      <c r="CD20" s="31"/>
      <c r="CE20" s="60"/>
      <c r="CF20" s="61" t="s">
        <v>64</v>
      </c>
      <c r="CG20" s="31"/>
      <c r="CH20" s="31"/>
      <c r="CI20" s="31"/>
      <c r="CJ20" s="31"/>
      <c r="CK20" s="31"/>
      <c r="CL20" s="31"/>
      <c r="CM20" s="31"/>
      <c r="CN20" s="31"/>
      <c r="CO20" s="31"/>
      <c r="CP20" s="31"/>
      <c r="CQ20" s="31"/>
      <c r="CR20" s="60"/>
      <c r="CS20" s="61"/>
      <c r="CT20" s="31"/>
      <c r="CU20" s="31"/>
      <c r="CV20" s="31"/>
      <c r="CW20" s="31"/>
      <c r="CX20" s="31"/>
      <c r="CY20" s="31"/>
      <c r="CZ20" s="31"/>
      <c r="DA20" s="31"/>
      <c r="DB20" s="31"/>
      <c r="DC20" s="31"/>
      <c r="DD20" s="31"/>
      <c r="DE20" s="60"/>
      <c r="DF20" s="62">
        <f>DF21</f>
        <v>2122155</v>
      </c>
      <c r="DG20" s="63"/>
      <c r="DH20" s="63"/>
      <c r="DI20" s="63"/>
      <c r="DJ20" s="63"/>
      <c r="DK20" s="63"/>
      <c r="DL20" s="63"/>
      <c r="DM20" s="63"/>
      <c r="DN20" s="63"/>
      <c r="DO20" s="63"/>
      <c r="DP20" s="63"/>
      <c r="DQ20" s="63"/>
      <c r="DR20" s="64"/>
      <c r="DS20" s="62"/>
      <c r="DT20" s="63"/>
      <c r="DU20" s="63"/>
      <c r="DV20" s="63"/>
      <c r="DW20" s="63"/>
      <c r="DX20" s="63"/>
      <c r="DY20" s="63"/>
      <c r="DZ20" s="63"/>
      <c r="EA20" s="63"/>
      <c r="EB20" s="63"/>
      <c r="EC20" s="63"/>
      <c r="ED20" s="63"/>
      <c r="EE20" s="64"/>
      <c r="EF20" s="62"/>
      <c r="EG20" s="63"/>
      <c r="EH20" s="63"/>
      <c r="EI20" s="63"/>
      <c r="EJ20" s="63"/>
      <c r="EK20" s="63"/>
      <c r="EL20" s="63"/>
      <c r="EM20" s="63"/>
      <c r="EN20" s="63"/>
      <c r="EO20" s="63"/>
      <c r="EP20" s="63"/>
      <c r="EQ20" s="63"/>
      <c r="ER20" s="64"/>
      <c r="ES20" s="65"/>
      <c r="ET20" s="66"/>
      <c r="EU20" s="66"/>
      <c r="EV20" s="66"/>
      <c r="EW20" s="66"/>
      <c r="EX20" s="66"/>
      <c r="EY20" s="66"/>
      <c r="EZ20" s="66"/>
      <c r="FA20" s="66"/>
      <c r="FB20" s="66"/>
      <c r="FC20" s="66"/>
      <c r="FD20" s="66"/>
      <c r="FE20" s="67"/>
    </row>
    <row r="21" spans="1:161" ht="11.1" customHeight="1">
      <c r="A21" s="139" t="s">
        <v>49</v>
      </c>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40" t="s">
        <v>253</v>
      </c>
      <c r="BY21" s="134"/>
      <c r="BZ21" s="134"/>
      <c r="CA21" s="134"/>
      <c r="CB21" s="134"/>
      <c r="CC21" s="134"/>
      <c r="CD21" s="134"/>
      <c r="CE21" s="135"/>
      <c r="CF21" s="133" t="s">
        <v>64</v>
      </c>
      <c r="CG21" s="134"/>
      <c r="CH21" s="134"/>
      <c r="CI21" s="134"/>
      <c r="CJ21" s="134"/>
      <c r="CK21" s="134"/>
      <c r="CL21" s="134"/>
      <c r="CM21" s="134"/>
      <c r="CN21" s="134"/>
      <c r="CO21" s="134"/>
      <c r="CP21" s="134"/>
      <c r="CQ21" s="134"/>
      <c r="CR21" s="135"/>
      <c r="CS21" s="133"/>
      <c r="CT21" s="134"/>
      <c r="CU21" s="134"/>
      <c r="CV21" s="134"/>
      <c r="CW21" s="134"/>
      <c r="CX21" s="134"/>
      <c r="CY21" s="134"/>
      <c r="CZ21" s="134"/>
      <c r="DA21" s="134"/>
      <c r="DB21" s="134"/>
      <c r="DC21" s="134"/>
      <c r="DD21" s="134"/>
      <c r="DE21" s="135"/>
      <c r="DF21" s="136">
        <v>2122155</v>
      </c>
      <c r="DG21" s="137"/>
      <c r="DH21" s="137"/>
      <c r="DI21" s="137"/>
      <c r="DJ21" s="137"/>
      <c r="DK21" s="137"/>
      <c r="DL21" s="137"/>
      <c r="DM21" s="137"/>
      <c r="DN21" s="137"/>
      <c r="DO21" s="137"/>
      <c r="DP21" s="137"/>
      <c r="DQ21" s="137"/>
      <c r="DR21" s="138"/>
      <c r="DS21" s="136"/>
      <c r="DT21" s="137"/>
      <c r="DU21" s="137"/>
      <c r="DV21" s="137"/>
      <c r="DW21" s="137"/>
      <c r="DX21" s="137"/>
      <c r="DY21" s="137"/>
      <c r="DZ21" s="137"/>
      <c r="EA21" s="137"/>
      <c r="EB21" s="137"/>
      <c r="EC21" s="137"/>
      <c r="ED21" s="137"/>
      <c r="EE21" s="138"/>
      <c r="EF21" s="136"/>
      <c r="EG21" s="137"/>
      <c r="EH21" s="137"/>
      <c r="EI21" s="137"/>
      <c r="EJ21" s="137"/>
      <c r="EK21" s="137"/>
      <c r="EL21" s="137"/>
      <c r="EM21" s="137"/>
      <c r="EN21" s="137"/>
      <c r="EO21" s="137"/>
      <c r="EP21" s="137"/>
      <c r="EQ21" s="137"/>
      <c r="ER21" s="138"/>
      <c r="ES21" s="141"/>
      <c r="ET21" s="142"/>
      <c r="EU21" s="142"/>
      <c r="EV21" s="142"/>
      <c r="EW21" s="142"/>
      <c r="EX21" s="142"/>
      <c r="EY21" s="142"/>
      <c r="EZ21" s="142"/>
      <c r="FA21" s="142"/>
      <c r="FB21" s="142"/>
      <c r="FC21" s="142"/>
      <c r="FD21" s="142"/>
      <c r="FE21" s="143"/>
    </row>
    <row r="22" spans="1:161" ht="11.1" customHeight="1">
      <c r="A22" s="96" t="s">
        <v>68</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7"/>
      <c r="BX22" s="92"/>
      <c r="BY22" s="45"/>
      <c r="BZ22" s="45"/>
      <c r="CA22" s="45"/>
      <c r="CB22" s="45"/>
      <c r="CC22" s="45"/>
      <c r="CD22" s="45"/>
      <c r="CE22" s="93"/>
      <c r="CF22" s="94"/>
      <c r="CG22" s="45"/>
      <c r="CH22" s="45"/>
      <c r="CI22" s="45"/>
      <c r="CJ22" s="45"/>
      <c r="CK22" s="45"/>
      <c r="CL22" s="45"/>
      <c r="CM22" s="45"/>
      <c r="CN22" s="45"/>
      <c r="CO22" s="45"/>
      <c r="CP22" s="45"/>
      <c r="CQ22" s="45"/>
      <c r="CR22" s="93"/>
      <c r="CS22" s="94"/>
      <c r="CT22" s="45"/>
      <c r="CU22" s="45"/>
      <c r="CV22" s="45"/>
      <c r="CW22" s="45"/>
      <c r="CX22" s="45"/>
      <c r="CY22" s="45"/>
      <c r="CZ22" s="45"/>
      <c r="DA22" s="45"/>
      <c r="DB22" s="45"/>
      <c r="DC22" s="45"/>
      <c r="DD22" s="45"/>
      <c r="DE22" s="93"/>
      <c r="DF22" s="84"/>
      <c r="DG22" s="85"/>
      <c r="DH22" s="85"/>
      <c r="DI22" s="85"/>
      <c r="DJ22" s="85"/>
      <c r="DK22" s="85"/>
      <c r="DL22" s="85"/>
      <c r="DM22" s="85"/>
      <c r="DN22" s="85"/>
      <c r="DO22" s="85"/>
      <c r="DP22" s="85"/>
      <c r="DQ22" s="85"/>
      <c r="DR22" s="86"/>
      <c r="DS22" s="84"/>
      <c r="DT22" s="85"/>
      <c r="DU22" s="85"/>
      <c r="DV22" s="85"/>
      <c r="DW22" s="85"/>
      <c r="DX22" s="85"/>
      <c r="DY22" s="85"/>
      <c r="DZ22" s="85"/>
      <c r="EA22" s="85"/>
      <c r="EB22" s="85"/>
      <c r="EC22" s="85"/>
      <c r="ED22" s="85"/>
      <c r="EE22" s="86"/>
      <c r="EF22" s="84"/>
      <c r="EG22" s="85"/>
      <c r="EH22" s="85"/>
      <c r="EI22" s="85"/>
      <c r="EJ22" s="85"/>
      <c r="EK22" s="85"/>
      <c r="EL22" s="85"/>
      <c r="EM22" s="85"/>
      <c r="EN22" s="85"/>
      <c r="EO22" s="85"/>
      <c r="EP22" s="85"/>
      <c r="EQ22" s="85"/>
      <c r="ER22" s="86"/>
      <c r="ES22" s="87"/>
      <c r="ET22" s="56"/>
      <c r="EU22" s="56"/>
      <c r="EV22" s="56"/>
      <c r="EW22" s="56"/>
      <c r="EX22" s="56"/>
      <c r="EY22" s="56"/>
      <c r="EZ22" s="56"/>
      <c r="FA22" s="56"/>
      <c r="FB22" s="56"/>
      <c r="FC22" s="56"/>
      <c r="FD22" s="56"/>
      <c r="FE22" s="88"/>
    </row>
    <row r="23" spans="1:161" ht="11.1" customHeight="1">
      <c r="A23" s="95" t="s">
        <v>69</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7"/>
      <c r="BX23" s="30" t="s">
        <v>254</v>
      </c>
      <c r="BY23" s="31"/>
      <c r="BZ23" s="31"/>
      <c r="CA23" s="31"/>
      <c r="CB23" s="31"/>
      <c r="CC23" s="31"/>
      <c r="CD23" s="31"/>
      <c r="CE23" s="60"/>
      <c r="CF23" s="61" t="s">
        <v>64</v>
      </c>
      <c r="CG23" s="31"/>
      <c r="CH23" s="31"/>
      <c r="CI23" s="31"/>
      <c r="CJ23" s="31"/>
      <c r="CK23" s="31"/>
      <c r="CL23" s="31"/>
      <c r="CM23" s="31"/>
      <c r="CN23" s="31"/>
      <c r="CO23" s="31"/>
      <c r="CP23" s="31"/>
      <c r="CQ23" s="31"/>
      <c r="CR23" s="60"/>
      <c r="CS23" s="61"/>
      <c r="CT23" s="31"/>
      <c r="CU23" s="31"/>
      <c r="CV23" s="31"/>
      <c r="CW23" s="31"/>
      <c r="CX23" s="31"/>
      <c r="CY23" s="31"/>
      <c r="CZ23" s="31"/>
      <c r="DA23" s="31"/>
      <c r="DB23" s="31"/>
      <c r="DC23" s="31"/>
      <c r="DD23" s="31"/>
      <c r="DE23" s="60"/>
      <c r="DF23" s="62"/>
      <c r="DG23" s="63"/>
      <c r="DH23" s="63"/>
      <c r="DI23" s="63"/>
      <c r="DJ23" s="63"/>
      <c r="DK23" s="63"/>
      <c r="DL23" s="63"/>
      <c r="DM23" s="63"/>
      <c r="DN23" s="63"/>
      <c r="DO23" s="63"/>
      <c r="DP23" s="63"/>
      <c r="DQ23" s="63"/>
      <c r="DR23" s="64"/>
      <c r="DS23" s="62"/>
      <c r="DT23" s="63"/>
      <c r="DU23" s="63"/>
      <c r="DV23" s="63"/>
      <c r="DW23" s="63"/>
      <c r="DX23" s="63"/>
      <c r="DY23" s="63"/>
      <c r="DZ23" s="63"/>
      <c r="EA23" s="63"/>
      <c r="EB23" s="63"/>
      <c r="EC23" s="63"/>
      <c r="ED23" s="63"/>
      <c r="EE23" s="64"/>
      <c r="EF23" s="62"/>
      <c r="EG23" s="63"/>
      <c r="EH23" s="63"/>
      <c r="EI23" s="63"/>
      <c r="EJ23" s="63"/>
      <c r="EK23" s="63"/>
      <c r="EL23" s="63"/>
      <c r="EM23" s="63"/>
      <c r="EN23" s="63"/>
      <c r="EO23" s="63"/>
      <c r="EP23" s="63"/>
      <c r="EQ23" s="63"/>
      <c r="ER23" s="64"/>
      <c r="ES23" s="65"/>
      <c r="ET23" s="66"/>
      <c r="EU23" s="66"/>
      <c r="EV23" s="66"/>
      <c r="EW23" s="66"/>
      <c r="EX23" s="66"/>
      <c r="EY23" s="66"/>
      <c r="EZ23" s="66"/>
      <c r="FA23" s="66"/>
      <c r="FB23" s="66"/>
      <c r="FC23" s="66"/>
      <c r="FD23" s="66"/>
      <c r="FE23" s="67"/>
    </row>
    <row r="24" spans="1:161" ht="11.1" customHeight="1">
      <c r="A24" s="13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2"/>
      <c r="BX24" s="30"/>
      <c r="BY24" s="31"/>
      <c r="BZ24" s="31"/>
      <c r="CA24" s="31"/>
      <c r="CB24" s="31"/>
      <c r="CC24" s="31"/>
      <c r="CD24" s="31"/>
      <c r="CE24" s="60"/>
      <c r="CF24" s="61"/>
      <c r="CG24" s="31"/>
      <c r="CH24" s="31"/>
      <c r="CI24" s="31"/>
      <c r="CJ24" s="31"/>
      <c r="CK24" s="31"/>
      <c r="CL24" s="31"/>
      <c r="CM24" s="31"/>
      <c r="CN24" s="31"/>
      <c r="CO24" s="31"/>
      <c r="CP24" s="31"/>
      <c r="CQ24" s="31"/>
      <c r="CR24" s="60"/>
      <c r="CS24" s="61"/>
      <c r="CT24" s="31"/>
      <c r="CU24" s="31"/>
      <c r="CV24" s="31"/>
      <c r="CW24" s="31"/>
      <c r="CX24" s="31"/>
      <c r="CY24" s="31"/>
      <c r="CZ24" s="31"/>
      <c r="DA24" s="31"/>
      <c r="DB24" s="31"/>
      <c r="DC24" s="31"/>
      <c r="DD24" s="31"/>
      <c r="DE24" s="60"/>
      <c r="DF24" s="62"/>
      <c r="DG24" s="63"/>
      <c r="DH24" s="63"/>
      <c r="DI24" s="63"/>
      <c r="DJ24" s="63"/>
      <c r="DK24" s="63"/>
      <c r="DL24" s="63"/>
      <c r="DM24" s="63"/>
      <c r="DN24" s="63"/>
      <c r="DO24" s="63"/>
      <c r="DP24" s="63"/>
      <c r="DQ24" s="63"/>
      <c r="DR24" s="64"/>
      <c r="DS24" s="62"/>
      <c r="DT24" s="63"/>
      <c r="DU24" s="63"/>
      <c r="DV24" s="63"/>
      <c r="DW24" s="63"/>
      <c r="DX24" s="63"/>
      <c r="DY24" s="63"/>
      <c r="DZ24" s="63"/>
      <c r="EA24" s="63"/>
      <c r="EB24" s="63"/>
      <c r="EC24" s="63"/>
      <c r="ED24" s="63"/>
      <c r="EE24" s="64"/>
      <c r="EF24" s="62"/>
      <c r="EG24" s="63"/>
      <c r="EH24" s="63"/>
      <c r="EI24" s="63"/>
      <c r="EJ24" s="63"/>
      <c r="EK24" s="63"/>
      <c r="EL24" s="63"/>
      <c r="EM24" s="63"/>
      <c r="EN24" s="63"/>
      <c r="EO24" s="63"/>
      <c r="EP24" s="63"/>
      <c r="EQ24" s="63"/>
      <c r="ER24" s="64"/>
      <c r="ES24" s="65"/>
      <c r="ET24" s="66"/>
      <c r="EU24" s="66"/>
      <c r="EV24" s="66"/>
      <c r="EW24" s="66"/>
      <c r="EX24" s="66"/>
      <c r="EY24" s="66"/>
      <c r="EZ24" s="66"/>
      <c r="FA24" s="66"/>
      <c r="FB24" s="66"/>
      <c r="FC24" s="66"/>
      <c r="FD24" s="66"/>
      <c r="FE24" s="67"/>
    </row>
    <row r="25" spans="1:161" ht="11.1" customHeight="1">
      <c r="A25" s="130" t="s">
        <v>65</v>
      </c>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2"/>
      <c r="BX25" s="30" t="s">
        <v>66</v>
      </c>
      <c r="BY25" s="31"/>
      <c r="BZ25" s="31"/>
      <c r="CA25" s="31"/>
      <c r="CB25" s="31"/>
      <c r="CC25" s="31"/>
      <c r="CD25" s="31"/>
      <c r="CE25" s="60"/>
      <c r="CF25" s="61" t="s">
        <v>67</v>
      </c>
      <c r="CG25" s="31"/>
      <c r="CH25" s="31"/>
      <c r="CI25" s="31"/>
      <c r="CJ25" s="31"/>
      <c r="CK25" s="31"/>
      <c r="CL25" s="31"/>
      <c r="CM25" s="31"/>
      <c r="CN25" s="31"/>
      <c r="CO25" s="31"/>
      <c r="CP25" s="31"/>
      <c r="CQ25" s="31"/>
      <c r="CR25" s="60"/>
      <c r="CS25" s="61"/>
      <c r="CT25" s="31"/>
      <c r="CU25" s="31"/>
      <c r="CV25" s="31"/>
      <c r="CW25" s="31"/>
      <c r="CX25" s="31"/>
      <c r="CY25" s="31"/>
      <c r="CZ25" s="31"/>
      <c r="DA25" s="31"/>
      <c r="DB25" s="31"/>
      <c r="DC25" s="31"/>
      <c r="DD25" s="31"/>
      <c r="DE25" s="60"/>
      <c r="DF25" s="62"/>
      <c r="DG25" s="63"/>
      <c r="DH25" s="63"/>
      <c r="DI25" s="63"/>
      <c r="DJ25" s="63"/>
      <c r="DK25" s="63"/>
      <c r="DL25" s="63"/>
      <c r="DM25" s="63"/>
      <c r="DN25" s="63"/>
      <c r="DO25" s="63"/>
      <c r="DP25" s="63"/>
      <c r="DQ25" s="63"/>
      <c r="DR25" s="64"/>
      <c r="DS25" s="62"/>
      <c r="DT25" s="63"/>
      <c r="DU25" s="63"/>
      <c r="DV25" s="63"/>
      <c r="DW25" s="63"/>
      <c r="DX25" s="63"/>
      <c r="DY25" s="63"/>
      <c r="DZ25" s="63"/>
      <c r="EA25" s="63"/>
      <c r="EB25" s="63"/>
      <c r="EC25" s="63"/>
      <c r="ED25" s="63"/>
      <c r="EE25" s="64"/>
      <c r="EF25" s="62"/>
      <c r="EG25" s="63"/>
      <c r="EH25" s="63"/>
      <c r="EI25" s="63"/>
      <c r="EJ25" s="63"/>
      <c r="EK25" s="63"/>
      <c r="EL25" s="63"/>
      <c r="EM25" s="63"/>
      <c r="EN25" s="63"/>
      <c r="EO25" s="63"/>
      <c r="EP25" s="63"/>
      <c r="EQ25" s="63"/>
      <c r="ER25" s="64"/>
      <c r="ES25" s="65"/>
      <c r="ET25" s="66"/>
      <c r="EU25" s="66"/>
      <c r="EV25" s="66"/>
      <c r="EW25" s="66"/>
      <c r="EX25" s="66"/>
      <c r="EY25" s="66"/>
      <c r="EZ25" s="66"/>
      <c r="FA25" s="66"/>
      <c r="FB25" s="66"/>
      <c r="FC25" s="66"/>
      <c r="FD25" s="66"/>
      <c r="FE25" s="67"/>
    </row>
    <row r="26" spans="1:161" ht="11.1" customHeight="1">
      <c r="A26" s="139" t="s">
        <v>49</v>
      </c>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40"/>
      <c r="BY26" s="134"/>
      <c r="BZ26" s="134"/>
      <c r="CA26" s="134"/>
      <c r="CB26" s="134"/>
      <c r="CC26" s="134"/>
      <c r="CD26" s="134"/>
      <c r="CE26" s="135"/>
      <c r="CF26" s="133"/>
      <c r="CG26" s="134"/>
      <c r="CH26" s="134"/>
      <c r="CI26" s="134"/>
      <c r="CJ26" s="134"/>
      <c r="CK26" s="134"/>
      <c r="CL26" s="134"/>
      <c r="CM26" s="134"/>
      <c r="CN26" s="134"/>
      <c r="CO26" s="134"/>
      <c r="CP26" s="134"/>
      <c r="CQ26" s="134"/>
      <c r="CR26" s="135"/>
      <c r="CS26" s="133"/>
      <c r="CT26" s="134"/>
      <c r="CU26" s="134"/>
      <c r="CV26" s="134"/>
      <c r="CW26" s="134"/>
      <c r="CX26" s="134"/>
      <c r="CY26" s="134"/>
      <c r="CZ26" s="134"/>
      <c r="DA26" s="134"/>
      <c r="DB26" s="134"/>
      <c r="DC26" s="134"/>
      <c r="DD26" s="134"/>
      <c r="DE26" s="135"/>
      <c r="DF26" s="136"/>
      <c r="DG26" s="137"/>
      <c r="DH26" s="137"/>
      <c r="DI26" s="137"/>
      <c r="DJ26" s="137"/>
      <c r="DK26" s="137"/>
      <c r="DL26" s="137"/>
      <c r="DM26" s="137"/>
      <c r="DN26" s="137"/>
      <c r="DO26" s="137"/>
      <c r="DP26" s="137"/>
      <c r="DQ26" s="137"/>
      <c r="DR26" s="138"/>
      <c r="DS26" s="136"/>
      <c r="DT26" s="137"/>
      <c r="DU26" s="137"/>
      <c r="DV26" s="137"/>
      <c r="DW26" s="137"/>
      <c r="DX26" s="137"/>
      <c r="DY26" s="137"/>
      <c r="DZ26" s="137"/>
      <c r="EA26" s="137"/>
      <c r="EB26" s="137"/>
      <c r="EC26" s="137"/>
      <c r="ED26" s="137"/>
      <c r="EE26" s="138"/>
      <c r="EF26" s="136"/>
      <c r="EG26" s="137"/>
      <c r="EH26" s="137"/>
      <c r="EI26" s="137"/>
      <c r="EJ26" s="137"/>
      <c r="EK26" s="137"/>
      <c r="EL26" s="137"/>
      <c r="EM26" s="137"/>
      <c r="EN26" s="137"/>
      <c r="EO26" s="137"/>
      <c r="EP26" s="137"/>
      <c r="EQ26" s="137"/>
      <c r="ER26" s="138"/>
      <c r="ES26" s="141"/>
      <c r="ET26" s="142"/>
      <c r="EU26" s="142"/>
      <c r="EV26" s="142"/>
      <c r="EW26" s="142"/>
      <c r="EX26" s="142"/>
      <c r="EY26" s="142"/>
      <c r="EZ26" s="142"/>
      <c r="FA26" s="142"/>
      <c r="FB26" s="142"/>
      <c r="FC26" s="142"/>
      <c r="FD26" s="142"/>
      <c r="FE26" s="143"/>
    </row>
    <row r="27" spans="1:161" ht="11.1"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7"/>
      <c r="BX27" s="92"/>
      <c r="BY27" s="45"/>
      <c r="BZ27" s="45"/>
      <c r="CA27" s="45"/>
      <c r="CB27" s="45"/>
      <c r="CC27" s="45"/>
      <c r="CD27" s="45"/>
      <c r="CE27" s="93"/>
      <c r="CF27" s="94"/>
      <c r="CG27" s="45"/>
      <c r="CH27" s="45"/>
      <c r="CI27" s="45"/>
      <c r="CJ27" s="45"/>
      <c r="CK27" s="45"/>
      <c r="CL27" s="45"/>
      <c r="CM27" s="45"/>
      <c r="CN27" s="45"/>
      <c r="CO27" s="45"/>
      <c r="CP27" s="45"/>
      <c r="CQ27" s="45"/>
      <c r="CR27" s="93"/>
      <c r="CS27" s="94"/>
      <c r="CT27" s="45"/>
      <c r="CU27" s="45"/>
      <c r="CV27" s="45"/>
      <c r="CW27" s="45"/>
      <c r="CX27" s="45"/>
      <c r="CY27" s="45"/>
      <c r="CZ27" s="45"/>
      <c r="DA27" s="45"/>
      <c r="DB27" s="45"/>
      <c r="DC27" s="45"/>
      <c r="DD27" s="45"/>
      <c r="DE27" s="93"/>
      <c r="DF27" s="84"/>
      <c r="DG27" s="85"/>
      <c r="DH27" s="85"/>
      <c r="DI27" s="85"/>
      <c r="DJ27" s="85"/>
      <c r="DK27" s="85"/>
      <c r="DL27" s="85"/>
      <c r="DM27" s="85"/>
      <c r="DN27" s="85"/>
      <c r="DO27" s="85"/>
      <c r="DP27" s="85"/>
      <c r="DQ27" s="85"/>
      <c r="DR27" s="86"/>
      <c r="DS27" s="84"/>
      <c r="DT27" s="85"/>
      <c r="DU27" s="85"/>
      <c r="DV27" s="85"/>
      <c r="DW27" s="85"/>
      <c r="DX27" s="85"/>
      <c r="DY27" s="85"/>
      <c r="DZ27" s="85"/>
      <c r="EA27" s="85"/>
      <c r="EB27" s="85"/>
      <c r="EC27" s="85"/>
      <c r="ED27" s="85"/>
      <c r="EE27" s="86"/>
      <c r="EF27" s="84"/>
      <c r="EG27" s="85"/>
      <c r="EH27" s="85"/>
      <c r="EI27" s="85"/>
      <c r="EJ27" s="85"/>
      <c r="EK27" s="85"/>
      <c r="EL27" s="85"/>
      <c r="EM27" s="85"/>
      <c r="EN27" s="85"/>
      <c r="EO27" s="85"/>
      <c r="EP27" s="85"/>
      <c r="EQ27" s="85"/>
      <c r="ER27" s="86"/>
      <c r="ES27" s="87"/>
      <c r="ET27" s="56"/>
      <c r="EU27" s="56"/>
      <c r="EV27" s="56"/>
      <c r="EW27" s="56"/>
      <c r="EX27" s="56"/>
      <c r="EY27" s="56"/>
      <c r="EZ27" s="56"/>
      <c r="FA27" s="56"/>
      <c r="FB27" s="56"/>
      <c r="FC27" s="56"/>
      <c r="FD27" s="56"/>
      <c r="FE27" s="88"/>
    </row>
    <row r="28" spans="1:161" ht="11.1" customHeight="1">
      <c r="A28" s="9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7"/>
      <c r="BX28" s="30"/>
      <c r="BY28" s="31"/>
      <c r="BZ28" s="31"/>
      <c r="CA28" s="31"/>
      <c r="CB28" s="31"/>
      <c r="CC28" s="31"/>
      <c r="CD28" s="31"/>
      <c r="CE28" s="60"/>
      <c r="CF28" s="61"/>
      <c r="CG28" s="31"/>
      <c r="CH28" s="31"/>
      <c r="CI28" s="31"/>
      <c r="CJ28" s="31"/>
      <c r="CK28" s="31"/>
      <c r="CL28" s="31"/>
      <c r="CM28" s="31"/>
      <c r="CN28" s="31"/>
      <c r="CO28" s="31"/>
      <c r="CP28" s="31"/>
      <c r="CQ28" s="31"/>
      <c r="CR28" s="60"/>
      <c r="CS28" s="61"/>
      <c r="CT28" s="31"/>
      <c r="CU28" s="31"/>
      <c r="CV28" s="31"/>
      <c r="CW28" s="31"/>
      <c r="CX28" s="31"/>
      <c r="CY28" s="31"/>
      <c r="CZ28" s="31"/>
      <c r="DA28" s="31"/>
      <c r="DB28" s="31"/>
      <c r="DC28" s="31"/>
      <c r="DD28" s="31"/>
      <c r="DE28" s="60"/>
      <c r="DF28" s="62"/>
      <c r="DG28" s="63"/>
      <c r="DH28" s="63"/>
      <c r="DI28" s="63"/>
      <c r="DJ28" s="63"/>
      <c r="DK28" s="63"/>
      <c r="DL28" s="63"/>
      <c r="DM28" s="63"/>
      <c r="DN28" s="63"/>
      <c r="DO28" s="63"/>
      <c r="DP28" s="63"/>
      <c r="DQ28" s="63"/>
      <c r="DR28" s="64"/>
      <c r="DS28" s="62"/>
      <c r="DT28" s="63"/>
      <c r="DU28" s="63"/>
      <c r="DV28" s="63"/>
      <c r="DW28" s="63"/>
      <c r="DX28" s="63"/>
      <c r="DY28" s="63"/>
      <c r="DZ28" s="63"/>
      <c r="EA28" s="63"/>
      <c r="EB28" s="63"/>
      <c r="EC28" s="63"/>
      <c r="ED28" s="63"/>
      <c r="EE28" s="64"/>
      <c r="EF28" s="62"/>
      <c r="EG28" s="63"/>
      <c r="EH28" s="63"/>
      <c r="EI28" s="63"/>
      <c r="EJ28" s="63"/>
      <c r="EK28" s="63"/>
      <c r="EL28" s="63"/>
      <c r="EM28" s="63"/>
      <c r="EN28" s="63"/>
      <c r="EO28" s="63"/>
      <c r="EP28" s="63"/>
      <c r="EQ28" s="63"/>
      <c r="ER28" s="64"/>
      <c r="ES28" s="65"/>
      <c r="ET28" s="66"/>
      <c r="EU28" s="66"/>
      <c r="EV28" s="66"/>
      <c r="EW28" s="66"/>
      <c r="EX28" s="66"/>
      <c r="EY28" s="66"/>
      <c r="EZ28" s="66"/>
      <c r="FA28" s="66"/>
      <c r="FB28" s="66"/>
      <c r="FC28" s="66"/>
      <c r="FD28" s="66"/>
      <c r="FE28" s="67"/>
    </row>
    <row r="29" spans="1:161" ht="11.1" customHeight="1">
      <c r="A29" s="130" t="s">
        <v>70</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2"/>
      <c r="BX29" s="30" t="s">
        <v>71</v>
      </c>
      <c r="BY29" s="31"/>
      <c r="BZ29" s="31"/>
      <c r="CA29" s="31"/>
      <c r="CB29" s="31"/>
      <c r="CC29" s="31"/>
      <c r="CD29" s="31"/>
      <c r="CE29" s="60"/>
      <c r="CF29" s="61"/>
      <c r="CG29" s="31"/>
      <c r="CH29" s="31"/>
      <c r="CI29" s="31"/>
      <c r="CJ29" s="31"/>
      <c r="CK29" s="31"/>
      <c r="CL29" s="31"/>
      <c r="CM29" s="31"/>
      <c r="CN29" s="31"/>
      <c r="CO29" s="31"/>
      <c r="CP29" s="31"/>
      <c r="CQ29" s="31"/>
      <c r="CR29" s="60"/>
      <c r="CS29" s="61"/>
      <c r="CT29" s="31"/>
      <c r="CU29" s="31"/>
      <c r="CV29" s="31"/>
      <c r="CW29" s="31"/>
      <c r="CX29" s="31"/>
      <c r="CY29" s="31"/>
      <c r="CZ29" s="31"/>
      <c r="DA29" s="31"/>
      <c r="DB29" s="31"/>
      <c r="DC29" s="31"/>
      <c r="DD29" s="31"/>
      <c r="DE29" s="60"/>
      <c r="DF29" s="62"/>
      <c r="DG29" s="63"/>
      <c r="DH29" s="63"/>
      <c r="DI29" s="63"/>
      <c r="DJ29" s="63"/>
      <c r="DK29" s="63"/>
      <c r="DL29" s="63"/>
      <c r="DM29" s="63"/>
      <c r="DN29" s="63"/>
      <c r="DO29" s="63"/>
      <c r="DP29" s="63"/>
      <c r="DQ29" s="63"/>
      <c r="DR29" s="64"/>
      <c r="DS29" s="62"/>
      <c r="DT29" s="63"/>
      <c r="DU29" s="63"/>
      <c r="DV29" s="63"/>
      <c r="DW29" s="63"/>
      <c r="DX29" s="63"/>
      <c r="DY29" s="63"/>
      <c r="DZ29" s="63"/>
      <c r="EA29" s="63"/>
      <c r="EB29" s="63"/>
      <c r="EC29" s="63"/>
      <c r="ED29" s="63"/>
      <c r="EE29" s="64"/>
      <c r="EF29" s="62"/>
      <c r="EG29" s="63"/>
      <c r="EH29" s="63"/>
      <c r="EI29" s="63"/>
      <c r="EJ29" s="63"/>
      <c r="EK29" s="63"/>
      <c r="EL29" s="63"/>
      <c r="EM29" s="63"/>
      <c r="EN29" s="63"/>
      <c r="EO29" s="63"/>
      <c r="EP29" s="63"/>
      <c r="EQ29" s="63"/>
      <c r="ER29" s="64"/>
      <c r="ES29" s="65"/>
      <c r="ET29" s="66"/>
      <c r="EU29" s="66"/>
      <c r="EV29" s="66"/>
      <c r="EW29" s="66"/>
      <c r="EX29" s="66"/>
      <c r="EY29" s="66"/>
      <c r="EZ29" s="66"/>
      <c r="FA29" s="66"/>
      <c r="FB29" s="66"/>
      <c r="FC29" s="66"/>
      <c r="FD29" s="66"/>
      <c r="FE29" s="67"/>
    </row>
    <row r="30" spans="1:161" ht="11.1" customHeight="1">
      <c r="A30" s="139" t="s">
        <v>49</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40"/>
      <c r="BY30" s="134"/>
      <c r="BZ30" s="134"/>
      <c r="CA30" s="134"/>
      <c r="CB30" s="134"/>
      <c r="CC30" s="134"/>
      <c r="CD30" s="134"/>
      <c r="CE30" s="135"/>
      <c r="CF30" s="133"/>
      <c r="CG30" s="134"/>
      <c r="CH30" s="134"/>
      <c r="CI30" s="134"/>
      <c r="CJ30" s="134"/>
      <c r="CK30" s="134"/>
      <c r="CL30" s="134"/>
      <c r="CM30" s="134"/>
      <c r="CN30" s="134"/>
      <c r="CO30" s="134"/>
      <c r="CP30" s="134"/>
      <c r="CQ30" s="134"/>
      <c r="CR30" s="135"/>
      <c r="CS30" s="133"/>
      <c r="CT30" s="134"/>
      <c r="CU30" s="134"/>
      <c r="CV30" s="134"/>
      <c r="CW30" s="134"/>
      <c r="CX30" s="134"/>
      <c r="CY30" s="134"/>
      <c r="CZ30" s="134"/>
      <c r="DA30" s="134"/>
      <c r="DB30" s="134"/>
      <c r="DC30" s="134"/>
      <c r="DD30" s="134"/>
      <c r="DE30" s="135"/>
      <c r="DF30" s="136"/>
      <c r="DG30" s="137"/>
      <c r="DH30" s="137"/>
      <c r="DI30" s="137"/>
      <c r="DJ30" s="137"/>
      <c r="DK30" s="137"/>
      <c r="DL30" s="137"/>
      <c r="DM30" s="137"/>
      <c r="DN30" s="137"/>
      <c r="DO30" s="137"/>
      <c r="DP30" s="137"/>
      <c r="DQ30" s="137"/>
      <c r="DR30" s="138"/>
      <c r="DS30" s="136"/>
      <c r="DT30" s="137"/>
      <c r="DU30" s="137"/>
      <c r="DV30" s="137"/>
      <c r="DW30" s="137"/>
      <c r="DX30" s="137"/>
      <c r="DY30" s="137"/>
      <c r="DZ30" s="137"/>
      <c r="EA30" s="137"/>
      <c r="EB30" s="137"/>
      <c r="EC30" s="137"/>
      <c r="ED30" s="137"/>
      <c r="EE30" s="138"/>
      <c r="EF30" s="136"/>
      <c r="EG30" s="137"/>
      <c r="EH30" s="137"/>
      <c r="EI30" s="137"/>
      <c r="EJ30" s="137"/>
      <c r="EK30" s="137"/>
      <c r="EL30" s="137"/>
      <c r="EM30" s="137"/>
      <c r="EN30" s="137"/>
      <c r="EO30" s="137"/>
      <c r="EP30" s="137"/>
      <c r="EQ30" s="137"/>
      <c r="ER30" s="138"/>
      <c r="ES30" s="141"/>
      <c r="ET30" s="142"/>
      <c r="EU30" s="142"/>
      <c r="EV30" s="142"/>
      <c r="EW30" s="142"/>
      <c r="EX30" s="142"/>
      <c r="EY30" s="142"/>
      <c r="EZ30" s="142"/>
      <c r="FA30" s="142"/>
      <c r="FB30" s="142"/>
      <c r="FC30" s="142"/>
      <c r="FD30" s="142"/>
      <c r="FE30" s="143"/>
    </row>
    <row r="31" spans="1:161" ht="11.1" customHeight="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7"/>
      <c r="BX31" s="92"/>
      <c r="BY31" s="45"/>
      <c r="BZ31" s="45"/>
      <c r="CA31" s="45"/>
      <c r="CB31" s="45"/>
      <c r="CC31" s="45"/>
      <c r="CD31" s="45"/>
      <c r="CE31" s="93"/>
      <c r="CF31" s="94"/>
      <c r="CG31" s="45"/>
      <c r="CH31" s="45"/>
      <c r="CI31" s="45"/>
      <c r="CJ31" s="45"/>
      <c r="CK31" s="45"/>
      <c r="CL31" s="45"/>
      <c r="CM31" s="45"/>
      <c r="CN31" s="45"/>
      <c r="CO31" s="45"/>
      <c r="CP31" s="45"/>
      <c r="CQ31" s="45"/>
      <c r="CR31" s="93"/>
      <c r="CS31" s="94"/>
      <c r="CT31" s="45"/>
      <c r="CU31" s="45"/>
      <c r="CV31" s="45"/>
      <c r="CW31" s="45"/>
      <c r="CX31" s="45"/>
      <c r="CY31" s="45"/>
      <c r="CZ31" s="45"/>
      <c r="DA31" s="45"/>
      <c r="DB31" s="45"/>
      <c r="DC31" s="45"/>
      <c r="DD31" s="45"/>
      <c r="DE31" s="93"/>
      <c r="DF31" s="84"/>
      <c r="DG31" s="85"/>
      <c r="DH31" s="85"/>
      <c r="DI31" s="85"/>
      <c r="DJ31" s="85"/>
      <c r="DK31" s="85"/>
      <c r="DL31" s="85"/>
      <c r="DM31" s="85"/>
      <c r="DN31" s="85"/>
      <c r="DO31" s="85"/>
      <c r="DP31" s="85"/>
      <c r="DQ31" s="85"/>
      <c r="DR31" s="86"/>
      <c r="DS31" s="84"/>
      <c r="DT31" s="85"/>
      <c r="DU31" s="85"/>
      <c r="DV31" s="85"/>
      <c r="DW31" s="85"/>
      <c r="DX31" s="85"/>
      <c r="DY31" s="85"/>
      <c r="DZ31" s="85"/>
      <c r="EA31" s="85"/>
      <c r="EB31" s="85"/>
      <c r="EC31" s="85"/>
      <c r="ED31" s="85"/>
      <c r="EE31" s="86"/>
      <c r="EF31" s="84"/>
      <c r="EG31" s="85"/>
      <c r="EH31" s="85"/>
      <c r="EI31" s="85"/>
      <c r="EJ31" s="85"/>
      <c r="EK31" s="85"/>
      <c r="EL31" s="85"/>
      <c r="EM31" s="85"/>
      <c r="EN31" s="85"/>
      <c r="EO31" s="85"/>
      <c r="EP31" s="85"/>
      <c r="EQ31" s="85"/>
      <c r="ER31" s="86"/>
      <c r="ES31" s="87"/>
      <c r="ET31" s="56"/>
      <c r="EU31" s="56"/>
      <c r="EV31" s="56"/>
      <c r="EW31" s="56"/>
      <c r="EX31" s="56"/>
      <c r="EY31" s="56"/>
      <c r="EZ31" s="56"/>
      <c r="FA31" s="56"/>
      <c r="FB31" s="56"/>
      <c r="FC31" s="56"/>
      <c r="FD31" s="56"/>
      <c r="FE31" s="88"/>
    </row>
    <row r="32" spans="1:161" ht="11.1" customHeight="1">
      <c r="A32" s="9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7"/>
      <c r="BX32" s="30"/>
      <c r="BY32" s="31"/>
      <c r="BZ32" s="31"/>
      <c r="CA32" s="31"/>
      <c r="CB32" s="31"/>
      <c r="CC32" s="31"/>
      <c r="CD32" s="31"/>
      <c r="CE32" s="60"/>
      <c r="CF32" s="61"/>
      <c r="CG32" s="31"/>
      <c r="CH32" s="31"/>
      <c r="CI32" s="31"/>
      <c r="CJ32" s="31"/>
      <c r="CK32" s="31"/>
      <c r="CL32" s="31"/>
      <c r="CM32" s="31"/>
      <c r="CN32" s="31"/>
      <c r="CO32" s="31"/>
      <c r="CP32" s="31"/>
      <c r="CQ32" s="31"/>
      <c r="CR32" s="60"/>
      <c r="CS32" s="61"/>
      <c r="CT32" s="31"/>
      <c r="CU32" s="31"/>
      <c r="CV32" s="31"/>
      <c r="CW32" s="31"/>
      <c r="CX32" s="31"/>
      <c r="CY32" s="31"/>
      <c r="CZ32" s="31"/>
      <c r="DA32" s="31"/>
      <c r="DB32" s="31"/>
      <c r="DC32" s="31"/>
      <c r="DD32" s="31"/>
      <c r="DE32" s="60"/>
      <c r="DF32" s="62"/>
      <c r="DG32" s="63"/>
      <c r="DH32" s="63"/>
      <c r="DI32" s="63"/>
      <c r="DJ32" s="63"/>
      <c r="DK32" s="63"/>
      <c r="DL32" s="63"/>
      <c r="DM32" s="63"/>
      <c r="DN32" s="63"/>
      <c r="DO32" s="63"/>
      <c r="DP32" s="63"/>
      <c r="DQ32" s="63"/>
      <c r="DR32" s="64"/>
      <c r="DS32" s="62"/>
      <c r="DT32" s="63"/>
      <c r="DU32" s="63"/>
      <c r="DV32" s="63"/>
      <c r="DW32" s="63"/>
      <c r="DX32" s="63"/>
      <c r="DY32" s="63"/>
      <c r="DZ32" s="63"/>
      <c r="EA32" s="63"/>
      <c r="EB32" s="63"/>
      <c r="EC32" s="63"/>
      <c r="ED32" s="63"/>
      <c r="EE32" s="64"/>
      <c r="EF32" s="62"/>
      <c r="EG32" s="63"/>
      <c r="EH32" s="63"/>
      <c r="EI32" s="63"/>
      <c r="EJ32" s="63"/>
      <c r="EK32" s="63"/>
      <c r="EL32" s="63"/>
      <c r="EM32" s="63"/>
      <c r="EN32" s="63"/>
      <c r="EO32" s="63"/>
      <c r="EP32" s="63"/>
      <c r="EQ32" s="63"/>
      <c r="ER32" s="64"/>
      <c r="ES32" s="65"/>
      <c r="ET32" s="66"/>
      <c r="EU32" s="66"/>
      <c r="EV32" s="66"/>
      <c r="EW32" s="66"/>
      <c r="EX32" s="66"/>
      <c r="EY32" s="66"/>
      <c r="EZ32" s="66"/>
      <c r="FA32" s="66"/>
      <c r="FB32" s="66"/>
      <c r="FC32" s="66"/>
      <c r="FD32" s="66"/>
      <c r="FE32" s="67"/>
    </row>
    <row r="33" spans="1:161" ht="12.75" customHeight="1">
      <c r="A33" s="130" t="s">
        <v>332</v>
      </c>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2"/>
      <c r="BX33" s="30" t="s">
        <v>72</v>
      </c>
      <c r="BY33" s="31"/>
      <c r="BZ33" s="31"/>
      <c r="CA33" s="31"/>
      <c r="CB33" s="31"/>
      <c r="CC33" s="31"/>
      <c r="CD33" s="31"/>
      <c r="CE33" s="60"/>
      <c r="CF33" s="61" t="s">
        <v>42</v>
      </c>
      <c r="CG33" s="31"/>
      <c r="CH33" s="31"/>
      <c r="CI33" s="31"/>
      <c r="CJ33" s="31"/>
      <c r="CK33" s="31"/>
      <c r="CL33" s="31"/>
      <c r="CM33" s="31"/>
      <c r="CN33" s="31"/>
      <c r="CO33" s="31"/>
      <c r="CP33" s="31"/>
      <c r="CQ33" s="31"/>
      <c r="CR33" s="60"/>
      <c r="CS33" s="61"/>
      <c r="CT33" s="31"/>
      <c r="CU33" s="31"/>
      <c r="CV33" s="31"/>
      <c r="CW33" s="31"/>
      <c r="CX33" s="31"/>
      <c r="CY33" s="31"/>
      <c r="CZ33" s="31"/>
      <c r="DA33" s="31"/>
      <c r="DB33" s="31"/>
      <c r="DC33" s="31"/>
      <c r="DD33" s="31"/>
      <c r="DE33" s="60"/>
      <c r="DF33" s="62"/>
      <c r="DG33" s="63"/>
      <c r="DH33" s="63"/>
      <c r="DI33" s="63"/>
      <c r="DJ33" s="63"/>
      <c r="DK33" s="63"/>
      <c r="DL33" s="63"/>
      <c r="DM33" s="63"/>
      <c r="DN33" s="63"/>
      <c r="DO33" s="63"/>
      <c r="DP33" s="63"/>
      <c r="DQ33" s="63"/>
      <c r="DR33" s="64"/>
      <c r="DS33" s="62"/>
      <c r="DT33" s="63"/>
      <c r="DU33" s="63"/>
      <c r="DV33" s="63"/>
      <c r="DW33" s="63"/>
      <c r="DX33" s="63"/>
      <c r="DY33" s="63"/>
      <c r="DZ33" s="63"/>
      <c r="EA33" s="63"/>
      <c r="EB33" s="63"/>
      <c r="EC33" s="63"/>
      <c r="ED33" s="63"/>
      <c r="EE33" s="64"/>
      <c r="EF33" s="62"/>
      <c r="EG33" s="63"/>
      <c r="EH33" s="63"/>
      <c r="EI33" s="63"/>
      <c r="EJ33" s="63"/>
      <c r="EK33" s="63"/>
      <c r="EL33" s="63"/>
      <c r="EM33" s="63"/>
      <c r="EN33" s="63"/>
      <c r="EO33" s="63"/>
      <c r="EP33" s="63"/>
      <c r="EQ33" s="63"/>
      <c r="ER33" s="64"/>
      <c r="ES33" s="65"/>
      <c r="ET33" s="66"/>
      <c r="EU33" s="66"/>
      <c r="EV33" s="66"/>
      <c r="EW33" s="66"/>
      <c r="EX33" s="66"/>
      <c r="EY33" s="66"/>
      <c r="EZ33" s="66"/>
      <c r="FA33" s="66"/>
      <c r="FB33" s="66"/>
      <c r="FC33" s="66"/>
      <c r="FD33" s="66"/>
      <c r="FE33" s="67"/>
    </row>
    <row r="34" spans="1:161" ht="33.75" customHeight="1">
      <c r="A34" s="89" t="s">
        <v>73</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30" t="s">
        <v>74</v>
      </c>
      <c r="BY34" s="31"/>
      <c r="BZ34" s="31"/>
      <c r="CA34" s="31"/>
      <c r="CB34" s="31"/>
      <c r="CC34" s="31"/>
      <c r="CD34" s="31"/>
      <c r="CE34" s="60"/>
      <c r="CF34" s="61" t="s">
        <v>75</v>
      </c>
      <c r="CG34" s="31"/>
      <c r="CH34" s="31"/>
      <c r="CI34" s="31"/>
      <c r="CJ34" s="31"/>
      <c r="CK34" s="31"/>
      <c r="CL34" s="31"/>
      <c r="CM34" s="31"/>
      <c r="CN34" s="31"/>
      <c r="CO34" s="31"/>
      <c r="CP34" s="31"/>
      <c r="CQ34" s="31"/>
      <c r="CR34" s="60"/>
      <c r="CS34" s="61"/>
      <c r="CT34" s="31"/>
      <c r="CU34" s="31"/>
      <c r="CV34" s="31"/>
      <c r="CW34" s="31"/>
      <c r="CX34" s="31"/>
      <c r="CY34" s="31"/>
      <c r="CZ34" s="31"/>
      <c r="DA34" s="31"/>
      <c r="DB34" s="31"/>
      <c r="DC34" s="31"/>
      <c r="DD34" s="31"/>
      <c r="DE34" s="60"/>
      <c r="DF34" s="62"/>
      <c r="DG34" s="63"/>
      <c r="DH34" s="63"/>
      <c r="DI34" s="63"/>
      <c r="DJ34" s="63"/>
      <c r="DK34" s="63"/>
      <c r="DL34" s="63"/>
      <c r="DM34" s="63"/>
      <c r="DN34" s="63"/>
      <c r="DO34" s="63"/>
      <c r="DP34" s="63"/>
      <c r="DQ34" s="63"/>
      <c r="DR34" s="64"/>
      <c r="DS34" s="62"/>
      <c r="DT34" s="63"/>
      <c r="DU34" s="63"/>
      <c r="DV34" s="63"/>
      <c r="DW34" s="63"/>
      <c r="DX34" s="63"/>
      <c r="DY34" s="63"/>
      <c r="DZ34" s="63"/>
      <c r="EA34" s="63"/>
      <c r="EB34" s="63"/>
      <c r="EC34" s="63"/>
      <c r="ED34" s="63"/>
      <c r="EE34" s="64"/>
      <c r="EF34" s="62"/>
      <c r="EG34" s="63"/>
      <c r="EH34" s="63"/>
      <c r="EI34" s="63"/>
      <c r="EJ34" s="63"/>
      <c r="EK34" s="63"/>
      <c r="EL34" s="63"/>
      <c r="EM34" s="63"/>
      <c r="EN34" s="63"/>
      <c r="EO34" s="63"/>
      <c r="EP34" s="63"/>
      <c r="EQ34" s="63"/>
      <c r="ER34" s="64"/>
      <c r="ES34" s="65" t="s">
        <v>42</v>
      </c>
      <c r="ET34" s="66"/>
      <c r="EU34" s="66"/>
      <c r="EV34" s="66"/>
      <c r="EW34" s="66"/>
      <c r="EX34" s="66"/>
      <c r="EY34" s="66"/>
      <c r="EZ34" s="66"/>
      <c r="FA34" s="66"/>
      <c r="FB34" s="66"/>
      <c r="FC34" s="66"/>
      <c r="FD34" s="66"/>
      <c r="FE34" s="67"/>
    </row>
    <row r="35" spans="1:161" ht="11.1" customHeight="1">
      <c r="A35" s="9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7"/>
      <c r="BX35" s="30"/>
      <c r="BY35" s="31"/>
      <c r="BZ35" s="31"/>
      <c r="CA35" s="31"/>
      <c r="CB35" s="31"/>
      <c r="CC35" s="31"/>
      <c r="CD35" s="31"/>
      <c r="CE35" s="60"/>
      <c r="CF35" s="61"/>
      <c r="CG35" s="31"/>
      <c r="CH35" s="31"/>
      <c r="CI35" s="31"/>
      <c r="CJ35" s="31"/>
      <c r="CK35" s="31"/>
      <c r="CL35" s="31"/>
      <c r="CM35" s="31"/>
      <c r="CN35" s="31"/>
      <c r="CO35" s="31"/>
      <c r="CP35" s="31"/>
      <c r="CQ35" s="31"/>
      <c r="CR35" s="60"/>
      <c r="CS35" s="61"/>
      <c r="CT35" s="31"/>
      <c r="CU35" s="31"/>
      <c r="CV35" s="31"/>
      <c r="CW35" s="31"/>
      <c r="CX35" s="31"/>
      <c r="CY35" s="31"/>
      <c r="CZ35" s="31"/>
      <c r="DA35" s="31"/>
      <c r="DB35" s="31"/>
      <c r="DC35" s="31"/>
      <c r="DD35" s="31"/>
      <c r="DE35" s="60"/>
      <c r="DF35" s="62"/>
      <c r="DG35" s="63"/>
      <c r="DH35" s="63"/>
      <c r="DI35" s="63"/>
      <c r="DJ35" s="63"/>
      <c r="DK35" s="63"/>
      <c r="DL35" s="63"/>
      <c r="DM35" s="63"/>
      <c r="DN35" s="63"/>
      <c r="DO35" s="63"/>
      <c r="DP35" s="63"/>
      <c r="DQ35" s="63"/>
      <c r="DR35" s="64"/>
      <c r="DS35" s="62"/>
      <c r="DT35" s="63"/>
      <c r="DU35" s="63"/>
      <c r="DV35" s="63"/>
      <c r="DW35" s="63"/>
      <c r="DX35" s="63"/>
      <c r="DY35" s="63"/>
      <c r="DZ35" s="63"/>
      <c r="EA35" s="63"/>
      <c r="EB35" s="63"/>
      <c r="EC35" s="63"/>
      <c r="ED35" s="63"/>
      <c r="EE35" s="64"/>
      <c r="EF35" s="62"/>
      <c r="EG35" s="63"/>
      <c r="EH35" s="63"/>
      <c r="EI35" s="63"/>
      <c r="EJ35" s="63"/>
      <c r="EK35" s="63"/>
      <c r="EL35" s="63"/>
      <c r="EM35" s="63"/>
      <c r="EN35" s="63"/>
      <c r="EO35" s="63"/>
      <c r="EP35" s="63"/>
      <c r="EQ35" s="63"/>
      <c r="ER35" s="64"/>
      <c r="ES35" s="65"/>
      <c r="ET35" s="66"/>
      <c r="EU35" s="66"/>
      <c r="EV35" s="66"/>
      <c r="EW35" s="66"/>
      <c r="EX35" s="66"/>
      <c r="EY35" s="66"/>
      <c r="EZ35" s="66"/>
      <c r="FA35" s="66"/>
      <c r="FB35" s="66"/>
      <c r="FC35" s="66"/>
      <c r="FD35" s="66"/>
      <c r="FE35" s="67"/>
    </row>
    <row r="36" spans="1:161" ht="11.25" customHeight="1">
      <c r="A36" s="68" t="s">
        <v>76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9" t="s">
        <v>77</v>
      </c>
      <c r="BY36" s="70"/>
      <c r="BZ36" s="70"/>
      <c r="CA36" s="70"/>
      <c r="CB36" s="70"/>
      <c r="CC36" s="70"/>
      <c r="CD36" s="70"/>
      <c r="CE36" s="71"/>
      <c r="CF36" s="72" t="s">
        <v>42</v>
      </c>
      <c r="CG36" s="70"/>
      <c r="CH36" s="70"/>
      <c r="CI36" s="70"/>
      <c r="CJ36" s="70"/>
      <c r="CK36" s="70"/>
      <c r="CL36" s="70"/>
      <c r="CM36" s="70"/>
      <c r="CN36" s="70"/>
      <c r="CO36" s="70"/>
      <c r="CP36" s="70"/>
      <c r="CQ36" s="70"/>
      <c r="CR36" s="71"/>
      <c r="CS36" s="61"/>
      <c r="CT36" s="31"/>
      <c r="CU36" s="31"/>
      <c r="CV36" s="31"/>
      <c r="CW36" s="31"/>
      <c r="CX36" s="31"/>
      <c r="CY36" s="31"/>
      <c r="CZ36" s="31"/>
      <c r="DA36" s="31"/>
      <c r="DB36" s="31"/>
      <c r="DC36" s="31"/>
      <c r="DD36" s="31"/>
      <c r="DE36" s="60"/>
      <c r="DF36" s="127">
        <f>DF37+DF51+DF58+DF62+DF70+DF72+DF78</f>
        <v>71362305.539999992</v>
      </c>
      <c r="DG36" s="128"/>
      <c r="DH36" s="128"/>
      <c r="DI36" s="128"/>
      <c r="DJ36" s="128"/>
      <c r="DK36" s="128"/>
      <c r="DL36" s="128"/>
      <c r="DM36" s="128"/>
      <c r="DN36" s="128"/>
      <c r="DO36" s="128"/>
      <c r="DP36" s="128"/>
      <c r="DQ36" s="128"/>
      <c r="DR36" s="129"/>
      <c r="DS36" s="127">
        <f t="shared" ref="DS36" si="4">DS37+DS51+DS58+DS62+DS70+DS72+DS78</f>
        <v>70165861</v>
      </c>
      <c r="DT36" s="128"/>
      <c r="DU36" s="128"/>
      <c r="DV36" s="128"/>
      <c r="DW36" s="128"/>
      <c r="DX36" s="128"/>
      <c r="DY36" s="128"/>
      <c r="DZ36" s="128"/>
      <c r="EA36" s="128"/>
      <c r="EB36" s="128"/>
      <c r="EC36" s="128"/>
      <c r="ED36" s="128"/>
      <c r="EE36" s="129"/>
      <c r="EF36" s="127">
        <f t="shared" ref="EF36" si="5">EF37+EF51+EF58+EF62+EF70+EF72+EF78</f>
        <v>70165861</v>
      </c>
      <c r="EG36" s="128"/>
      <c r="EH36" s="128"/>
      <c r="EI36" s="128"/>
      <c r="EJ36" s="128"/>
      <c r="EK36" s="128"/>
      <c r="EL36" s="128"/>
      <c r="EM36" s="128"/>
      <c r="EN36" s="128"/>
      <c r="EO36" s="128"/>
      <c r="EP36" s="128"/>
      <c r="EQ36" s="128"/>
      <c r="ER36" s="129"/>
      <c r="ES36" s="65"/>
      <c r="ET36" s="66"/>
      <c r="EU36" s="66"/>
      <c r="EV36" s="66"/>
      <c r="EW36" s="66"/>
      <c r="EX36" s="66"/>
      <c r="EY36" s="66"/>
      <c r="EZ36" s="66"/>
      <c r="FA36" s="66"/>
      <c r="FB36" s="66"/>
      <c r="FC36" s="66"/>
      <c r="FD36" s="66"/>
      <c r="FE36" s="67"/>
    </row>
    <row r="37" spans="1:161" ht="22.5" customHeight="1">
      <c r="A37" s="58" t="s">
        <v>78</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30" t="s">
        <v>79</v>
      </c>
      <c r="BY37" s="31"/>
      <c r="BZ37" s="31"/>
      <c r="CA37" s="31"/>
      <c r="CB37" s="31"/>
      <c r="CC37" s="31"/>
      <c r="CD37" s="31"/>
      <c r="CE37" s="60"/>
      <c r="CF37" s="61" t="s">
        <v>42</v>
      </c>
      <c r="CG37" s="31"/>
      <c r="CH37" s="31"/>
      <c r="CI37" s="31"/>
      <c r="CJ37" s="31"/>
      <c r="CK37" s="31"/>
      <c r="CL37" s="31"/>
      <c r="CM37" s="31"/>
      <c r="CN37" s="31"/>
      <c r="CO37" s="31"/>
      <c r="CP37" s="31"/>
      <c r="CQ37" s="31"/>
      <c r="CR37" s="60"/>
      <c r="CS37" s="61"/>
      <c r="CT37" s="31"/>
      <c r="CU37" s="31"/>
      <c r="CV37" s="31"/>
      <c r="CW37" s="31"/>
      <c r="CX37" s="31"/>
      <c r="CY37" s="31"/>
      <c r="CZ37" s="31"/>
      <c r="DA37" s="31"/>
      <c r="DB37" s="31"/>
      <c r="DC37" s="31"/>
      <c r="DD37" s="31"/>
      <c r="DE37" s="60"/>
      <c r="DF37" s="62">
        <f>DF38+DF40+DF41+DF42</f>
        <v>57523880</v>
      </c>
      <c r="DG37" s="63"/>
      <c r="DH37" s="63"/>
      <c r="DI37" s="63"/>
      <c r="DJ37" s="63"/>
      <c r="DK37" s="63"/>
      <c r="DL37" s="63"/>
      <c r="DM37" s="63"/>
      <c r="DN37" s="63"/>
      <c r="DO37" s="63"/>
      <c r="DP37" s="63"/>
      <c r="DQ37" s="63"/>
      <c r="DR37" s="64"/>
      <c r="DS37" s="62">
        <f>DS38+DS40+DS41+DS42</f>
        <v>57523880</v>
      </c>
      <c r="DT37" s="63"/>
      <c r="DU37" s="63"/>
      <c r="DV37" s="63"/>
      <c r="DW37" s="63"/>
      <c r="DX37" s="63"/>
      <c r="DY37" s="63"/>
      <c r="DZ37" s="63"/>
      <c r="EA37" s="63"/>
      <c r="EB37" s="63"/>
      <c r="EC37" s="63"/>
      <c r="ED37" s="63"/>
      <c r="EE37" s="64"/>
      <c r="EF37" s="62">
        <f t="shared" ref="EF37" si="6">EF38+EF40+EF41+EF42</f>
        <v>57523880</v>
      </c>
      <c r="EG37" s="63"/>
      <c r="EH37" s="63"/>
      <c r="EI37" s="63"/>
      <c r="EJ37" s="63"/>
      <c r="EK37" s="63"/>
      <c r="EL37" s="63"/>
      <c r="EM37" s="63"/>
      <c r="EN37" s="63"/>
      <c r="EO37" s="63"/>
      <c r="EP37" s="63"/>
      <c r="EQ37" s="63"/>
      <c r="ER37" s="64"/>
      <c r="ES37" s="65" t="s">
        <v>42</v>
      </c>
      <c r="ET37" s="66"/>
      <c r="EU37" s="66"/>
      <c r="EV37" s="66"/>
      <c r="EW37" s="66"/>
      <c r="EX37" s="66"/>
      <c r="EY37" s="66"/>
      <c r="EZ37" s="66"/>
      <c r="FA37" s="66"/>
      <c r="FB37" s="66"/>
      <c r="FC37" s="66"/>
      <c r="FD37" s="66"/>
      <c r="FE37" s="67"/>
    </row>
    <row r="38" spans="1:161" ht="22.5" customHeight="1">
      <c r="A38" s="89" t="s">
        <v>80</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30" t="s">
        <v>81</v>
      </c>
      <c r="BY38" s="31"/>
      <c r="BZ38" s="31"/>
      <c r="CA38" s="31"/>
      <c r="CB38" s="31"/>
      <c r="CC38" s="31"/>
      <c r="CD38" s="31"/>
      <c r="CE38" s="60"/>
      <c r="CF38" s="61" t="s">
        <v>82</v>
      </c>
      <c r="CG38" s="31"/>
      <c r="CH38" s="31"/>
      <c r="CI38" s="31"/>
      <c r="CJ38" s="31"/>
      <c r="CK38" s="31"/>
      <c r="CL38" s="31"/>
      <c r="CM38" s="31"/>
      <c r="CN38" s="31"/>
      <c r="CO38" s="31"/>
      <c r="CP38" s="31"/>
      <c r="CQ38" s="31"/>
      <c r="CR38" s="60"/>
      <c r="CS38" s="61"/>
      <c r="CT38" s="31"/>
      <c r="CU38" s="31"/>
      <c r="CV38" s="31"/>
      <c r="CW38" s="31"/>
      <c r="CX38" s="31"/>
      <c r="CY38" s="31"/>
      <c r="CZ38" s="31"/>
      <c r="DA38" s="31"/>
      <c r="DB38" s="31"/>
      <c r="DC38" s="31"/>
      <c r="DD38" s="31"/>
      <c r="DE38" s="60"/>
      <c r="DF38" s="62">
        <f>44014340+187210</f>
        <v>44201550</v>
      </c>
      <c r="DG38" s="63"/>
      <c r="DH38" s="63"/>
      <c r="DI38" s="63"/>
      <c r="DJ38" s="63"/>
      <c r="DK38" s="63"/>
      <c r="DL38" s="63"/>
      <c r="DM38" s="63"/>
      <c r="DN38" s="63"/>
      <c r="DO38" s="63"/>
      <c r="DP38" s="63"/>
      <c r="DQ38" s="63"/>
      <c r="DR38" s="64"/>
      <c r="DS38" s="62">
        <v>44201550</v>
      </c>
      <c r="DT38" s="63"/>
      <c r="DU38" s="63"/>
      <c r="DV38" s="63"/>
      <c r="DW38" s="63"/>
      <c r="DX38" s="63"/>
      <c r="DY38" s="63"/>
      <c r="DZ38" s="63"/>
      <c r="EA38" s="63"/>
      <c r="EB38" s="63"/>
      <c r="EC38" s="63"/>
      <c r="ED38" s="63"/>
      <c r="EE38" s="64"/>
      <c r="EF38" s="62">
        <v>44201550</v>
      </c>
      <c r="EG38" s="63"/>
      <c r="EH38" s="63"/>
      <c r="EI38" s="63"/>
      <c r="EJ38" s="63"/>
      <c r="EK38" s="63"/>
      <c r="EL38" s="63"/>
      <c r="EM38" s="63"/>
      <c r="EN38" s="63"/>
      <c r="EO38" s="63"/>
      <c r="EP38" s="63"/>
      <c r="EQ38" s="63"/>
      <c r="ER38" s="64"/>
      <c r="ES38" s="65" t="s">
        <v>42</v>
      </c>
      <c r="ET38" s="66"/>
      <c r="EU38" s="66"/>
      <c r="EV38" s="66"/>
      <c r="EW38" s="66"/>
      <c r="EX38" s="66"/>
      <c r="EY38" s="66"/>
      <c r="EZ38" s="66"/>
      <c r="FA38" s="66"/>
      <c r="FB38" s="66"/>
      <c r="FC38" s="66"/>
      <c r="FD38" s="66"/>
      <c r="FE38" s="67"/>
    </row>
    <row r="39" spans="1:161" s="18" customFormat="1" ht="19.5" customHeight="1">
      <c r="A39" s="89" t="s">
        <v>309</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30" t="s">
        <v>300</v>
      </c>
      <c r="BY39" s="31"/>
      <c r="BZ39" s="31"/>
      <c r="CA39" s="31"/>
      <c r="CB39" s="31"/>
      <c r="CC39" s="31"/>
      <c r="CD39" s="31"/>
      <c r="CE39" s="60"/>
      <c r="CF39" s="61" t="s">
        <v>82</v>
      </c>
      <c r="CG39" s="31"/>
      <c r="CH39" s="31"/>
      <c r="CI39" s="31"/>
      <c r="CJ39" s="31"/>
      <c r="CK39" s="31"/>
      <c r="CL39" s="31"/>
      <c r="CM39" s="31"/>
      <c r="CN39" s="31"/>
      <c r="CO39" s="31"/>
      <c r="CP39" s="31"/>
      <c r="CQ39" s="31"/>
      <c r="CR39" s="60"/>
      <c r="CS39" s="61"/>
      <c r="CT39" s="31"/>
      <c r="CU39" s="31"/>
      <c r="CV39" s="31"/>
      <c r="CW39" s="31"/>
      <c r="CX39" s="31"/>
      <c r="CY39" s="31"/>
      <c r="CZ39" s="31"/>
      <c r="DA39" s="31"/>
      <c r="DB39" s="31"/>
      <c r="DC39" s="31"/>
      <c r="DD39" s="31"/>
      <c r="DE39" s="60"/>
      <c r="DF39" s="62">
        <f>18575*1.6*12</f>
        <v>356640</v>
      </c>
      <c r="DG39" s="63"/>
      <c r="DH39" s="63"/>
      <c r="DI39" s="63"/>
      <c r="DJ39" s="63"/>
      <c r="DK39" s="63"/>
      <c r="DL39" s="63"/>
      <c r="DM39" s="63"/>
      <c r="DN39" s="63"/>
      <c r="DO39" s="63"/>
      <c r="DP39" s="63"/>
      <c r="DQ39" s="63"/>
      <c r="DR39" s="64"/>
      <c r="DS39" s="62">
        <f t="shared" ref="DS39" si="7">18575*1.6*12</f>
        <v>356640</v>
      </c>
      <c r="DT39" s="63"/>
      <c r="DU39" s="63"/>
      <c r="DV39" s="63"/>
      <c r="DW39" s="63"/>
      <c r="DX39" s="63"/>
      <c r="DY39" s="63"/>
      <c r="DZ39" s="63"/>
      <c r="EA39" s="63"/>
      <c r="EB39" s="63"/>
      <c r="EC39" s="63"/>
      <c r="ED39" s="63"/>
      <c r="EE39" s="64"/>
      <c r="EF39" s="62">
        <f>18575*1.6*12</f>
        <v>356640</v>
      </c>
      <c r="EG39" s="63"/>
      <c r="EH39" s="63"/>
      <c r="EI39" s="63"/>
      <c r="EJ39" s="63"/>
      <c r="EK39" s="63"/>
      <c r="EL39" s="63"/>
      <c r="EM39" s="63"/>
      <c r="EN39" s="63"/>
      <c r="EO39" s="63"/>
      <c r="EP39" s="63"/>
      <c r="EQ39" s="63"/>
      <c r="ER39" s="64"/>
      <c r="ES39" s="65" t="s">
        <v>42</v>
      </c>
      <c r="ET39" s="66"/>
      <c r="EU39" s="66"/>
      <c r="EV39" s="66"/>
      <c r="EW39" s="66"/>
      <c r="EX39" s="66"/>
      <c r="EY39" s="66"/>
      <c r="EZ39" s="66"/>
      <c r="FA39" s="66"/>
      <c r="FB39" s="66"/>
      <c r="FC39" s="66"/>
      <c r="FD39" s="66"/>
      <c r="FE39" s="67"/>
    </row>
    <row r="40" spans="1:161" ht="12.75" customHeight="1">
      <c r="A40" s="95" t="s">
        <v>83</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7"/>
      <c r="BX40" s="30" t="s">
        <v>84</v>
      </c>
      <c r="BY40" s="31"/>
      <c r="BZ40" s="31"/>
      <c r="CA40" s="31"/>
      <c r="CB40" s="31"/>
      <c r="CC40" s="31"/>
      <c r="CD40" s="31"/>
      <c r="CE40" s="60"/>
      <c r="CF40" s="61" t="s">
        <v>85</v>
      </c>
      <c r="CG40" s="31"/>
      <c r="CH40" s="31"/>
      <c r="CI40" s="31"/>
      <c r="CJ40" s="31"/>
      <c r="CK40" s="31"/>
      <c r="CL40" s="31"/>
      <c r="CM40" s="31"/>
      <c r="CN40" s="31"/>
      <c r="CO40" s="31"/>
      <c r="CP40" s="31"/>
      <c r="CQ40" s="31"/>
      <c r="CR40" s="60"/>
      <c r="CS40" s="61"/>
      <c r="CT40" s="31"/>
      <c r="CU40" s="31"/>
      <c r="CV40" s="31"/>
      <c r="CW40" s="31"/>
      <c r="CX40" s="31"/>
      <c r="CY40" s="31"/>
      <c r="CZ40" s="31"/>
      <c r="DA40" s="31"/>
      <c r="DB40" s="31"/>
      <c r="DC40" s="31"/>
      <c r="DD40" s="31"/>
      <c r="DE40" s="60"/>
      <c r="DF40" s="62"/>
      <c r="DG40" s="63"/>
      <c r="DH40" s="63"/>
      <c r="DI40" s="63"/>
      <c r="DJ40" s="63"/>
      <c r="DK40" s="63"/>
      <c r="DL40" s="63"/>
      <c r="DM40" s="63"/>
      <c r="DN40" s="63"/>
      <c r="DO40" s="63"/>
      <c r="DP40" s="63"/>
      <c r="DQ40" s="63"/>
      <c r="DR40" s="64"/>
      <c r="DS40" s="62"/>
      <c r="DT40" s="63"/>
      <c r="DU40" s="63"/>
      <c r="DV40" s="63"/>
      <c r="DW40" s="63"/>
      <c r="DX40" s="63"/>
      <c r="DY40" s="63"/>
      <c r="DZ40" s="63"/>
      <c r="EA40" s="63"/>
      <c r="EB40" s="63"/>
      <c r="EC40" s="63"/>
      <c r="ED40" s="63"/>
      <c r="EE40" s="64"/>
      <c r="EF40" s="62"/>
      <c r="EG40" s="63"/>
      <c r="EH40" s="63"/>
      <c r="EI40" s="63"/>
      <c r="EJ40" s="63"/>
      <c r="EK40" s="63"/>
      <c r="EL40" s="63"/>
      <c r="EM40" s="63"/>
      <c r="EN40" s="63"/>
      <c r="EO40" s="63"/>
      <c r="EP40" s="63"/>
      <c r="EQ40" s="63"/>
      <c r="ER40" s="64"/>
      <c r="ES40" s="65" t="s">
        <v>42</v>
      </c>
      <c r="ET40" s="66"/>
      <c r="EU40" s="66"/>
      <c r="EV40" s="66"/>
      <c r="EW40" s="66"/>
      <c r="EX40" s="66"/>
      <c r="EY40" s="66"/>
      <c r="EZ40" s="66"/>
      <c r="FA40" s="66"/>
      <c r="FB40" s="66"/>
      <c r="FC40" s="66"/>
      <c r="FD40" s="66"/>
      <c r="FE40" s="67"/>
    </row>
    <row r="41" spans="1:161" ht="22.5" customHeight="1">
      <c r="A41" s="89" t="s">
        <v>86</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30" t="s">
        <v>87</v>
      </c>
      <c r="BY41" s="31"/>
      <c r="BZ41" s="31"/>
      <c r="CA41" s="31"/>
      <c r="CB41" s="31"/>
      <c r="CC41" s="31"/>
      <c r="CD41" s="31"/>
      <c r="CE41" s="60"/>
      <c r="CF41" s="61" t="s">
        <v>88</v>
      </c>
      <c r="CG41" s="31"/>
      <c r="CH41" s="31"/>
      <c r="CI41" s="31"/>
      <c r="CJ41" s="31"/>
      <c r="CK41" s="31"/>
      <c r="CL41" s="31"/>
      <c r="CM41" s="31"/>
      <c r="CN41" s="31"/>
      <c r="CO41" s="31"/>
      <c r="CP41" s="31"/>
      <c r="CQ41" s="31"/>
      <c r="CR41" s="60"/>
      <c r="CS41" s="61"/>
      <c r="CT41" s="31"/>
      <c r="CU41" s="31"/>
      <c r="CV41" s="31"/>
      <c r="CW41" s="31"/>
      <c r="CX41" s="31"/>
      <c r="CY41" s="31"/>
      <c r="CZ41" s="31"/>
      <c r="DA41" s="31"/>
      <c r="DB41" s="31"/>
      <c r="DC41" s="31"/>
      <c r="DD41" s="31"/>
      <c r="DE41" s="60"/>
      <c r="DF41" s="62"/>
      <c r="DG41" s="63"/>
      <c r="DH41" s="63"/>
      <c r="DI41" s="63"/>
      <c r="DJ41" s="63"/>
      <c r="DK41" s="63"/>
      <c r="DL41" s="63"/>
      <c r="DM41" s="63"/>
      <c r="DN41" s="63"/>
      <c r="DO41" s="63"/>
      <c r="DP41" s="63"/>
      <c r="DQ41" s="63"/>
      <c r="DR41" s="64"/>
      <c r="DS41" s="62"/>
      <c r="DT41" s="63"/>
      <c r="DU41" s="63"/>
      <c r="DV41" s="63"/>
      <c r="DW41" s="63"/>
      <c r="DX41" s="63"/>
      <c r="DY41" s="63"/>
      <c r="DZ41" s="63"/>
      <c r="EA41" s="63"/>
      <c r="EB41" s="63"/>
      <c r="EC41" s="63"/>
      <c r="ED41" s="63"/>
      <c r="EE41" s="64"/>
      <c r="EF41" s="62"/>
      <c r="EG41" s="63"/>
      <c r="EH41" s="63"/>
      <c r="EI41" s="63"/>
      <c r="EJ41" s="63"/>
      <c r="EK41" s="63"/>
      <c r="EL41" s="63"/>
      <c r="EM41" s="63"/>
      <c r="EN41" s="63"/>
      <c r="EO41" s="63"/>
      <c r="EP41" s="63"/>
      <c r="EQ41" s="63"/>
      <c r="ER41" s="64"/>
      <c r="ES41" s="65" t="s">
        <v>42</v>
      </c>
      <c r="ET41" s="66"/>
      <c r="EU41" s="66"/>
      <c r="EV41" s="66"/>
      <c r="EW41" s="66"/>
      <c r="EX41" s="66"/>
      <c r="EY41" s="66"/>
      <c r="EZ41" s="66"/>
      <c r="FA41" s="66"/>
      <c r="FB41" s="66"/>
      <c r="FC41" s="66"/>
      <c r="FD41" s="66"/>
      <c r="FE41" s="67"/>
    </row>
    <row r="42" spans="1:161" ht="22.5" customHeight="1">
      <c r="A42" s="89" t="s">
        <v>89</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30" t="s">
        <v>90</v>
      </c>
      <c r="BY42" s="31"/>
      <c r="BZ42" s="31"/>
      <c r="CA42" s="31"/>
      <c r="CB42" s="31"/>
      <c r="CC42" s="31"/>
      <c r="CD42" s="31"/>
      <c r="CE42" s="60"/>
      <c r="CF42" s="61" t="s">
        <v>91</v>
      </c>
      <c r="CG42" s="31"/>
      <c r="CH42" s="31"/>
      <c r="CI42" s="31"/>
      <c r="CJ42" s="31"/>
      <c r="CK42" s="31"/>
      <c r="CL42" s="31"/>
      <c r="CM42" s="31"/>
      <c r="CN42" s="31"/>
      <c r="CO42" s="31"/>
      <c r="CP42" s="31"/>
      <c r="CQ42" s="31"/>
      <c r="CR42" s="60"/>
      <c r="CS42" s="61"/>
      <c r="CT42" s="31"/>
      <c r="CU42" s="31"/>
      <c r="CV42" s="31"/>
      <c r="CW42" s="31"/>
      <c r="CX42" s="31"/>
      <c r="CY42" s="31"/>
      <c r="CZ42" s="31"/>
      <c r="DA42" s="31"/>
      <c r="DB42" s="31"/>
      <c r="DC42" s="31"/>
      <c r="DD42" s="31"/>
      <c r="DE42" s="60"/>
      <c r="DF42" s="62">
        <f>DF43</f>
        <v>13322330</v>
      </c>
      <c r="DG42" s="63"/>
      <c r="DH42" s="63"/>
      <c r="DI42" s="63"/>
      <c r="DJ42" s="63"/>
      <c r="DK42" s="63"/>
      <c r="DL42" s="63"/>
      <c r="DM42" s="63"/>
      <c r="DN42" s="63"/>
      <c r="DO42" s="63"/>
      <c r="DP42" s="63"/>
      <c r="DQ42" s="63"/>
      <c r="DR42" s="64"/>
      <c r="DS42" s="62">
        <f t="shared" ref="DS42" si="8">DS43</f>
        <v>13322330</v>
      </c>
      <c r="DT42" s="63"/>
      <c r="DU42" s="63"/>
      <c r="DV42" s="63"/>
      <c r="DW42" s="63"/>
      <c r="DX42" s="63"/>
      <c r="DY42" s="63"/>
      <c r="DZ42" s="63"/>
      <c r="EA42" s="63"/>
      <c r="EB42" s="63"/>
      <c r="EC42" s="63"/>
      <c r="ED42" s="63"/>
      <c r="EE42" s="64"/>
      <c r="EF42" s="62">
        <f t="shared" ref="EF42" si="9">EF43</f>
        <v>13322330</v>
      </c>
      <c r="EG42" s="63"/>
      <c r="EH42" s="63"/>
      <c r="EI42" s="63"/>
      <c r="EJ42" s="63"/>
      <c r="EK42" s="63"/>
      <c r="EL42" s="63"/>
      <c r="EM42" s="63"/>
      <c r="EN42" s="63"/>
      <c r="EO42" s="63"/>
      <c r="EP42" s="63"/>
      <c r="EQ42" s="63"/>
      <c r="ER42" s="64"/>
      <c r="ES42" s="65" t="s">
        <v>42</v>
      </c>
      <c r="ET42" s="66"/>
      <c r="EU42" s="66"/>
      <c r="EV42" s="66"/>
      <c r="EW42" s="66"/>
      <c r="EX42" s="66"/>
      <c r="EY42" s="66"/>
      <c r="EZ42" s="66"/>
      <c r="FA42" s="66"/>
      <c r="FB42" s="66"/>
      <c r="FC42" s="66"/>
      <c r="FD42" s="66"/>
      <c r="FE42" s="67"/>
    </row>
    <row r="43" spans="1:161" ht="22.5" customHeight="1">
      <c r="A43" s="82" t="s">
        <v>92</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30" t="s">
        <v>93</v>
      </c>
      <c r="BY43" s="31"/>
      <c r="BZ43" s="31"/>
      <c r="CA43" s="31"/>
      <c r="CB43" s="31"/>
      <c r="CC43" s="31"/>
      <c r="CD43" s="31"/>
      <c r="CE43" s="60"/>
      <c r="CF43" s="61" t="s">
        <v>91</v>
      </c>
      <c r="CG43" s="31"/>
      <c r="CH43" s="31"/>
      <c r="CI43" s="31"/>
      <c r="CJ43" s="31"/>
      <c r="CK43" s="31"/>
      <c r="CL43" s="31"/>
      <c r="CM43" s="31"/>
      <c r="CN43" s="31"/>
      <c r="CO43" s="31"/>
      <c r="CP43" s="31"/>
      <c r="CQ43" s="31"/>
      <c r="CR43" s="60"/>
      <c r="CS43" s="61"/>
      <c r="CT43" s="31"/>
      <c r="CU43" s="31"/>
      <c r="CV43" s="31"/>
      <c r="CW43" s="31"/>
      <c r="CX43" s="31"/>
      <c r="CY43" s="31"/>
      <c r="CZ43" s="31"/>
      <c r="DA43" s="31"/>
      <c r="DB43" s="31"/>
      <c r="DC43" s="31"/>
      <c r="DD43" s="31"/>
      <c r="DE43" s="60"/>
      <c r="DF43" s="62">
        <f>13292330+30000</f>
        <v>13322330</v>
      </c>
      <c r="DG43" s="63"/>
      <c r="DH43" s="63"/>
      <c r="DI43" s="63"/>
      <c r="DJ43" s="63"/>
      <c r="DK43" s="63"/>
      <c r="DL43" s="63"/>
      <c r="DM43" s="63"/>
      <c r="DN43" s="63"/>
      <c r="DO43" s="63"/>
      <c r="DP43" s="63"/>
      <c r="DQ43" s="63"/>
      <c r="DR43" s="64"/>
      <c r="DS43" s="62">
        <f t="shared" ref="DS43" si="10">13292330+30000</f>
        <v>13322330</v>
      </c>
      <c r="DT43" s="63"/>
      <c r="DU43" s="63"/>
      <c r="DV43" s="63"/>
      <c r="DW43" s="63"/>
      <c r="DX43" s="63"/>
      <c r="DY43" s="63"/>
      <c r="DZ43" s="63"/>
      <c r="EA43" s="63"/>
      <c r="EB43" s="63"/>
      <c r="EC43" s="63"/>
      <c r="ED43" s="63"/>
      <c r="EE43" s="64"/>
      <c r="EF43" s="62">
        <f t="shared" ref="EF43" si="11">13292330+30000</f>
        <v>13322330</v>
      </c>
      <c r="EG43" s="63"/>
      <c r="EH43" s="63"/>
      <c r="EI43" s="63"/>
      <c r="EJ43" s="63"/>
      <c r="EK43" s="63"/>
      <c r="EL43" s="63"/>
      <c r="EM43" s="63"/>
      <c r="EN43" s="63"/>
      <c r="EO43" s="63"/>
      <c r="EP43" s="63"/>
      <c r="EQ43" s="63"/>
      <c r="ER43" s="64"/>
      <c r="ES43" s="65" t="s">
        <v>42</v>
      </c>
      <c r="ET43" s="66"/>
      <c r="EU43" s="66"/>
      <c r="EV43" s="66"/>
      <c r="EW43" s="66"/>
      <c r="EX43" s="66"/>
      <c r="EY43" s="66"/>
      <c r="EZ43" s="66"/>
      <c r="FA43" s="66"/>
      <c r="FB43" s="66"/>
      <c r="FC43" s="66"/>
      <c r="FD43" s="66"/>
      <c r="FE43" s="67"/>
    </row>
    <row r="44" spans="1:161" s="5" customFormat="1" ht="11.25" customHeight="1">
      <c r="A44" s="120" t="s">
        <v>94</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2"/>
      <c r="BX44" s="123" t="s">
        <v>95</v>
      </c>
      <c r="BY44" s="124"/>
      <c r="BZ44" s="124"/>
      <c r="CA44" s="124"/>
      <c r="CB44" s="124"/>
      <c r="CC44" s="124"/>
      <c r="CD44" s="124"/>
      <c r="CE44" s="125"/>
      <c r="CF44" s="126" t="s">
        <v>91</v>
      </c>
      <c r="CG44" s="124"/>
      <c r="CH44" s="124"/>
      <c r="CI44" s="124"/>
      <c r="CJ44" s="124"/>
      <c r="CK44" s="124"/>
      <c r="CL44" s="124"/>
      <c r="CM44" s="124"/>
      <c r="CN44" s="124"/>
      <c r="CO44" s="124"/>
      <c r="CP44" s="124"/>
      <c r="CQ44" s="124"/>
      <c r="CR44" s="125"/>
      <c r="CS44" s="126"/>
      <c r="CT44" s="124"/>
      <c r="CU44" s="124"/>
      <c r="CV44" s="124"/>
      <c r="CW44" s="124"/>
      <c r="CX44" s="124"/>
      <c r="CY44" s="124"/>
      <c r="CZ44" s="124"/>
      <c r="DA44" s="124"/>
      <c r="DB44" s="124"/>
      <c r="DC44" s="124"/>
      <c r="DD44" s="124"/>
      <c r="DE44" s="125"/>
      <c r="DF44" s="114"/>
      <c r="DG44" s="115"/>
      <c r="DH44" s="115"/>
      <c r="DI44" s="115"/>
      <c r="DJ44" s="115"/>
      <c r="DK44" s="115"/>
      <c r="DL44" s="115"/>
      <c r="DM44" s="115"/>
      <c r="DN44" s="115"/>
      <c r="DO44" s="115"/>
      <c r="DP44" s="115"/>
      <c r="DQ44" s="115"/>
      <c r="DR44" s="116"/>
      <c r="DS44" s="114"/>
      <c r="DT44" s="115"/>
      <c r="DU44" s="115"/>
      <c r="DV44" s="115"/>
      <c r="DW44" s="115"/>
      <c r="DX44" s="115"/>
      <c r="DY44" s="115"/>
      <c r="DZ44" s="115"/>
      <c r="EA44" s="115"/>
      <c r="EB44" s="115"/>
      <c r="EC44" s="115"/>
      <c r="ED44" s="115"/>
      <c r="EE44" s="116"/>
      <c r="EF44" s="114"/>
      <c r="EG44" s="115"/>
      <c r="EH44" s="115"/>
      <c r="EI44" s="115"/>
      <c r="EJ44" s="115"/>
      <c r="EK44" s="115"/>
      <c r="EL44" s="115"/>
      <c r="EM44" s="115"/>
      <c r="EN44" s="115"/>
      <c r="EO44" s="115"/>
      <c r="EP44" s="115"/>
      <c r="EQ44" s="115"/>
      <c r="ER44" s="116"/>
      <c r="ES44" s="117" t="s">
        <v>42</v>
      </c>
      <c r="ET44" s="118"/>
      <c r="EU44" s="118"/>
      <c r="EV44" s="118"/>
      <c r="EW44" s="118"/>
      <c r="EX44" s="118"/>
      <c r="EY44" s="118"/>
      <c r="EZ44" s="118"/>
      <c r="FA44" s="118"/>
      <c r="FB44" s="118"/>
      <c r="FC44" s="118"/>
      <c r="FD44" s="118"/>
      <c r="FE44" s="119"/>
    </row>
    <row r="45" spans="1:161" s="5" customFormat="1" ht="11.25" customHeight="1">
      <c r="A45" s="120" t="s">
        <v>310</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2"/>
      <c r="BX45" s="123" t="s">
        <v>301</v>
      </c>
      <c r="BY45" s="124"/>
      <c r="BZ45" s="124"/>
      <c r="CA45" s="124"/>
      <c r="CB45" s="124"/>
      <c r="CC45" s="124"/>
      <c r="CD45" s="124"/>
      <c r="CE45" s="125"/>
      <c r="CF45" s="126" t="s">
        <v>91</v>
      </c>
      <c r="CG45" s="124"/>
      <c r="CH45" s="124"/>
      <c r="CI45" s="124"/>
      <c r="CJ45" s="124"/>
      <c r="CK45" s="124"/>
      <c r="CL45" s="124"/>
      <c r="CM45" s="124"/>
      <c r="CN45" s="124"/>
      <c r="CO45" s="124"/>
      <c r="CP45" s="124"/>
      <c r="CQ45" s="124"/>
      <c r="CR45" s="125"/>
      <c r="CS45" s="126"/>
      <c r="CT45" s="124"/>
      <c r="CU45" s="124"/>
      <c r="CV45" s="124"/>
      <c r="CW45" s="124"/>
      <c r="CX45" s="124"/>
      <c r="CY45" s="124"/>
      <c r="CZ45" s="124"/>
      <c r="DA45" s="124"/>
      <c r="DB45" s="124"/>
      <c r="DC45" s="124"/>
      <c r="DD45" s="124"/>
      <c r="DE45" s="125"/>
      <c r="DF45" s="114">
        <f>DF39*0.302</f>
        <v>107705.28</v>
      </c>
      <c r="DG45" s="115"/>
      <c r="DH45" s="115"/>
      <c r="DI45" s="115"/>
      <c r="DJ45" s="115"/>
      <c r="DK45" s="115"/>
      <c r="DL45" s="115"/>
      <c r="DM45" s="115"/>
      <c r="DN45" s="115"/>
      <c r="DO45" s="115"/>
      <c r="DP45" s="115"/>
      <c r="DQ45" s="115"/>
      <c r="DR45" s="116"/>
      <c r="DS45" s="114">
        <f t="shared" ref="DS45" si="12">DS39*0.302</f>
        <v>107705.28</v>
      </c>
      <c r="DT45" s="115"/>
      <c r="DU45" s="115"/>
      <c r="DV45" s="115"/>
      <c r="DW45" s="115"/>
      <c r="DX45" s="115"/>
      <c r="DY45" s="115"/>
      <c r="DZ45" s="115"/>
      <c r="EA45" s="115"/>
      <c r="EB45" s="115"/>
      <c r="EC45" s="115"/>
      <c r="ED45" s="115"/>
      <c r="EE45" s="116"/>
      <c r="EF45" s="114">
        <f t="shared" ref="EF45" si="13">EF39*0.302</f>
        <v>107705.28</v>
      </c>
      <c r="EG45" s="115"/>
      <c r="EH45" s="115"/>
      <c r="EI45" s="115"/>
      <c r="EJ45" s="115"/>
      <c r="EK45" s="115"/>
      <c r="EL45" s="115"/>
      <c r="EM45" s="115"/>
      <c r="EN45" s="115"/>
      <c r="EO45" s="115"/>
      <c r="EP45" s="115"/>
      <c r="EQ45" s="115"/>
      <c r="ER45" s="116"/>
      <c r="ES45" s="117" t="s">
        <v>42</v>
      </c>
      <c r="ET45" s="118"/>
      <c r="EU45" s="118"/>
      <c r="EV45" s="118"/>
      <c r="EW45" s="118"/>
      <c r="EX45" s="118"/>
      <c r="EY45" s="118"/>
      <c r="EZ45" s="118"/>
      <c r="FA45" s="118"/>
      <c r="FB45" s="118"/>
      <c r="FC45" s="118"/>
      <c r="FD45" s="118"/>
      <c r="FE45" s="119"/>
    </row>
    <row r="46" spans="1:161" ht="11.25" customHeight="1">
      <c r="A46" s="95" t="s">
        <v>96</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7"/>
      <c r="BX46" s="30" t="s">
        <v>97</v>
      </c>
      <c r="BY46" s="31"/>
      <c r="BZ46" s="31"/>
      <c r="CA46" s="31"/>
      <c r="CB46" s="31"/>
      <c r="CC46" s="31"/>
      <c r="CD46" s="31"/>
      <c r="CE46" s="60"/>
      <c r="CF46" s="61" t="s">
        <v>98</v>
      </c>
      <c r="CG46" s="31"/>
      <c r="CH46" s="31"/>
      <c r="CI46" s="31"/>
      <c r="CJ46" s="31"/>
      <c r="CK46" s="31"/>
      <c r="CL46" s="31"/>
      <c r="CM46" s="31"/>
      <c r="CN46" s="31"/>
      <c r="CO46" s="31"/>
      <c r="CP46" s="31"/>
      <c r="CQ46" s="31"/>
      <c r="CR46" s="60"/>
      <c r="CS46" s="61"/>
      <c r="CT46" s="31"/>
      <c r="CU46" s="31"/>
      <c r="CV46" s="31"/>
      <c r="CW46" s="31"/>
      <c r="CX46" s="31"/>
      <c r="CY46" s="31"/>
      <c r="CZ46" s="31"/>
      <c r="DA46" s="31"/>
      <c r="DB46" s="31"/>
      <c r="DC46" s="31"/>
      <c r="DD46" s="31"/>
      <c r="DE46" s="60"/>
      <c r="DF46" s="62"/>
      <c r="DG46" s="63"/>
      <c r="DH46" s="63"/>
      <c r="DI46" s="63"/>
      <c r="DJ46" s="63"/>
      <c r="DK46" s="63"/>
      <c r="DL46" s="63"/>
      <c r="DM46" s="63"/>
      <c r="DN46" s="63"/>
      <c r="DO46" s="63"/>
      <c r="DP46" s="63"/>
      <c r="DQ46" s="63"/>
      <c r="DR46" s="64"/>
      <c r="DS46" s="62"/>
      <c r="DT46" s="63"/>
      <c r="DU46" s="63"/>
      <c r="DV46" s="63"/>
      <c r="DW46" s="63"/>
      <c r="DX46" s="63"/>
      <c r="DY46" s="63"/>
      <c r="DZ46" s="63"/>
      <c r="EA46" s="63"/>
      <c r="EB46" s="63"/>
      <c r="EC46" s="63"/>
      <c r="ED46" s="63"/>
      <c r="EE46" s="64"/>
      <c r="EF46" s="62"/>
      <c r="EG46" s="63"/>
      <c r="EH46" s="63"/>
      <c r="EI46" s="63"/>
      <c r="EJ46" s="63"/>
      <c r="EK46" s="63"/>
      <c r="EL46" s="63"/>
      <c r="EM46" s="63"/>
      <c r="EN46" s="63"/>
      <c r="EO46" s="63"/>
      <c r="EP46" s="63"/>
      <c r="EQ46" s="63"/>
      <c r="ER46" s="64"/>
      <c r="ES46" s="65" t="s">
        <v>42</v>
      </c>
      <c r="ET46" s="66"/>
      <c r="EU46" s="66"/>
      <c r="EV46" s="66"/>
      <c r="EW46" s="66"/>
      <c r="EX46" s="66"/>
      <c r="EY46" s="66"/>
      <c r="EZ46" s="66"/>
      <c r="FA46" s="66"/>
      <c r="FB46" s="66"/>
      <c r="FC46" s="66"/>
      <c r="FD46" s="66"/>
      <c r="FE46" s="67"/>
    </row>
    <row r="47" spans="1:161" ht="21.75" customHeight="1">
      <c r="A47" s="95" t="s">
        <v>255</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7"/>
      <c r="BX47" s="30" t="s">
        <v>100</v>
      </c>
      <c r="BY47" s="31"/>
      <c r="BZ47" s="31"/>
      <c r="CA47" s="31"/>
      <c r="CB47" s="31"/>
      <c r="CC47" s="31"/>
      <c r="CD47" s="31"/>
      <c r="CE47" s="60"/>
      <c r="CF47" s="61" t="s">
        <v>256</v>
      </c>
      <c r="CG47" s="31"/>
      <c r="CH47" s="31"/>
      <c r="CI47" s="31"/>
      <c r="CJ47" s="31"/>
      <c r="CK47" s="31"/>
      <c r="CL47" s="31"/>
      <c r="CM47" s="31"/>
      <c r="CN47" s="31"/>
      <c r="CO47" s="31"/>
      <c r="CP47" s="31"/>
      <c r="CQ47" s="31"/>
      <c r="CR47" s="60"/>
      <c r="CS47" s="61"/>
      <c r="CT47" s="31"/>
      <c r="CU47" s="31"/>
      <c r="CV47" s="31"/>
      <c r="CW47" s="31"/>
      <c r="CX47" s="31"/>
      <c r="CY47" s="31"/>
      <c r="CZ47" s="31"/>
      <c r="DA47" s="31"/>
      <c r="DB47" s="31"/>
      <c r="DC47" s="31"/>
      <c r="DD47" s="31"/>
      <c r="DE47" s="60"/>
      <c r="DF47" s="62"/>
      <c r="DG47" s="63"/>
      <c r="DH47" s="63"/>
      <c r="DI47" s="63"/>
      <c r="DJ47" s="63"/>
      <c r="DK47" s="63"/>
      <c r="DL47" s="63"/>
      <c r="DM47" s="63"/>
      <c r="DN47" s="63"/>
      <c r="DO47" s="63"/>
      <c r="DP47" s="63"/>
      <c r="DQ47" s="63"/>
      <c r="DR47" s="64"/>
      <c r="DS47" s="62"/>
      <c r="DT47" s="63"/>
      <c r="DU47" s="63"/>
      <c r="DV47" s="63"/>
      <c r="DW47" s="63"/>
      <c r="DX47" s="63"/>
      <c r="DY47" s="63"/>
      <c r="DZ47" s="63"/>
      <c r="EA47" s="63"/>
      <c r="EB47" s="63"/>
      <c r="EC47" s="63"/>
      <c r="ED47" s="63"/>
      <c r="EE47" s="64"/>
      <c r="EF47" s="62"/>
      <c r="EG47" s="63"/>
      <c r="EH47" s="63"/>
      <c r="EI47" s="63"/>
      <c r="EJ47" s="63"/>
      <c r="EK47" s="63"/>
      <c r="EL47" s="63"/>
      <c r="EM47" s="63"/>
      <c r="EN47" s="63"/>
      <c r="EO47" s="63"/>
      <c r="EP47" s="63"/>
      <c r="EQ47" s="63"/>
      <c r="ER47" s="64"/>
      <c r="ES47" s="65" t="s">
        <v>42</v>
      </c>
      <c r="ET47" s="66"/>
      <c r="EU47" s="66"/>
      <c r="EV47" s="66"/>
      <c r="EW47" s="66"/>
      <c r="EX47" s="66"/>
      <c r="EY47" s="66"/>
      <c r="EZ47" s="66"/>
      <c r="FA47" s="66"/>
      <c r="FB47" s="66"/>
      <c r="FC47" s="66"/>
      <c r="FD47" s="66"/>
      <c r="FE47" s="67"/>
    </row>
    <row r="48" spans="1:161" s="5" customFormat="1" ht="12" customHeight="1" thickBot="1">
      <c r="A48" s="107" t="s">
        <v>99</v>
      </c>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9"/>
      <c r="BX48" s="110" t="s">
        <v>103</v>
      </c>
      <c r="BY48" s="111"/>
      <c r="BZ48" s="111"/>
      <c r="CA48" s="111"/>
      <c r="CB48" s="111"/>
      <c r="CC48" s="111"/>
      <c r="CD48" s="111"/>
      <c r="CE48" s="112"/>
      <c r="CF48" s="113" t="s">
        <v>101</v>
      </c>
      <c r="CG48" s="111"/>
      <c r="CH48" s="111"/>
      <c r="CI48" s="111"/>
      <c r="CJ48" s="111"/>
      <c r="CK48" s="111"/>
      <c r="CL48" s="111"/>
      <c r="CM48" s="111"/>
      <c r="CN48" s="111"/>
      <c r="CO48" s="111"/>
      <c r="CP48" s="111"/>
      <c r="CQ48" s="111"/>
      <c r="CR48" s="112"/>
      <c r="CS48" s="113"/>
      <c r="CT48" s="111"/>
      <c r="CU48" s="111"/>
      <c r="CV48" s="111"/>
      <c r="CW48" s="111"/>
      <c r="CX48" s="111"/>
      <c r="CY48" s="111"/>
      <c r="CZ48" s="111"/>
      <c r="DA48" s="111"/>
      <c r="DB48" s="111"/>
      <c r="DC48" s="111"/>
      <c r="DD48" s="111"/>
      <c r="DE48" s="112"/>
      <c r="DF48" s="101"/>
      <c r="DG48" s="102"/>
      <c r="DH48" s="102"/>
      <c r="DI48" s="102"/>
      <c r="DJ48" s="102"/>
      <c r="DK48" s="102"/>
      <c r="DL48" s="102"/>
      <c r="DM48" s="102"/>
      <c r="DN48" s="102"/>
      <c r="DO48" s="102"/>
      <c r="DP48" s="102"/>
      <c r="DQ48" s="102"/>
      <c r="DR48" s="103"/>
      <c r="DS48" s="101"/>
      <c r="DT48" s="102"/>
      <c r="DU48" s="102"/>
      <c r="DV48" s="102"/>
      <c r="DW48" s="102"/>
      <c r="DX48" s="102"/>
      <c r="DY48" s="102"/>
      <c r="DZ48" s="102"/>
      <c r="EA48" s="102"/>
      <c r="EB48" s="102"/>
      <c r="EC48" s="102"/>
      <c r="ED48" s="102"/>
      <c r="EE48" s="103"/>
      <c r="EF48" s="101"/>
      <c r="EG48" s="102"/>
      <c r="EH48" s="102"/>
      <c r="EI48" s="102"/>
      <c r="EJ48" s="102"/>
      <c r="EK48" s="102"/>
      <c r="EL48" s="102"/>
      <c r="EM48" s="102"/>
      <c r="EN48" s="102"/>
      <c r="EO48" s="102"/>
      <c r="EP48" s="102"/>
      <c r="EQ48" s="102"/>
      <c r="ER48" s="103"/>
      <c r="ES48" s="104" t="s">
        <v>42</v>
      </c>
      <c r="ET48" s="105"/>
      <c r="EU48" s="105"/>
      <c r="EV48" s="105"/>
      <c r="EW48" s="105"/>
      <c r="EX48" s="105"/>
      <c r="EY48" s="105"/>
      <c r="EZ48" s="105"/>
      <c r="FA48" s="105"/>
      <c r="FB48" s="105"/>
      <c r="FC48" s="105"/>
      <c r="FD48" s="105"/>
      <c r="FE48" s="106"/>
    </row>
    <row r="49" spans="1:161" ht="21" customHeight="1">
      <c r="A49" s="95" t="s">
        <v>102</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7"/>
      <c r="BX49" s="92" t="s">
        <v>257</v>
      </c>
      <c r="BY49" s="45"/>
      <c r="BZ49" s="45"/>
      <c r="CA49" s="45"/>
      <c r="CB49" s="45"/>
      <c r="CC49" s="45"/>
      <c r="CD49" s="45"/>
      <c r="CE49" s="93"/>
      <c r="CF49" s="94" t="s">
        <v>104</v>
      </c>
      <c r="CG49" s="45"/>
      <c r="CH49" s="45"/>
      <c r="CI49" s="45"/>
      <c r="CJ49" s="45"/>
      <c r="CK49" s="45"/>
      <c r="CL49" s="45"/>
      <c r="CM49" s="45"/>
      <c r="CN49" s="45"/>
      <c r="CO49" s="45"/>
      <c r="CP49" s="45"/>
      <c r="CQ49" s="45"/>
      <c r="CR49" s="93"/>
      <c r="CS49" s="94"/>
      <c r="CT49" s="45"/>
      <c r="CU49" s="45"/>
      <c r="CV49" s="45"/>
      <c r="CW49" s="45"/>
      <c r="CX49" s="45"/>
      <c r="CY49" s="45"/>
      <c r="CZ49" s="45"/>
      <c r="DA49" s="45"/>
      <c r="DB49" s="45"/>
      <c r="DC49" s="45"/>
      <c r="DD49" s="45"/>
      <c r="DE49" s="93"/>
      <c r="DF49" s="84"/>
      <c r="DG49" s="85"/>
      <c r="DH49" s="85"/>
      <c r="DI49" s="85"/>
      <c r="DJ49" s="85"/>
      <c r="DK49" s="85"/>
      <c r="DL49" s="85"/>
      <c r="DM49" s="85"/>
      <c r="DN49" s="85"/>
      <c r="DO49" s="85"/>
      <c r="DP49" s="85"/>
      <c r="DQ49" s="85"/>
      <c r="DR49" s="86"/>
      <c r="DS49" s="84"/>
      <c r="DT49" s="85"/>
      <c r="DU49" s="85"/>
      <c r="DV49" s="85"/>
      <c r="DW49" s="85"/>
      <c r="DX49" s="85"/>
      <c r="DY49" s="85"/>
      <c r="DZ49" s="85"/>
      <c r="EA49" s="85"/>
      <c r="EB49" s="85"/>
      <c r="EC49" s="85"/>
      <c r="ED49" s="85"/>
      <c r="EE49" s="86"/>
      <c r="EF49" s="84"/>
      <c r="EG49" s="85"/>
      <c r="EH49" s="85"/>
      <c r="EI49" s="85"/>
      <c r="EJ49" s="85"/>
      <c r="EK49" s="85"/>
      <c r="EL49" s="85"/>
      <c r="EM49" s="85"/>
      <c r="EN49" s="85"/>
      <c r="EO49" s="85"/>
      <c r="EP49" s="85"/>
      <c r="EQ49" s="85"/>
      <c r="ER49" s="86"/>
      <c r="ES49" s="87" t="s">
        <v>42</v>
      </c>
      <c r="ET49" s="56"/>
      <c r="EU49" s="56"/>
      <c r="EV49" s="56"/>
      <c r="EW49" s="56"/>
      <c r="EX49" s="56"/>
      <c r="EY49" s="56"/>
      <c r="EZ49" s="56"/>
      <c r="FA49" s="56"/>
      <c r="FB49" s="56"/>
      <c r="FC49" s="56"/>
      <c r="FD49" s="56"/>
      <c r="FE49" s="88"/>
    </row>
    <row r="50" spans="1:161" ht="21.75" customHeight="1">
      <c r="A50" s="82" t="s">
        <v>105</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30" t="s">
        <v>258</v>
      </c>
      <c r="BY50" s="31"/>
      <c r="BZ50" s="31"/>
      <c r="CA50" s="31"/>
      <c r="CB50" s="31"/>
      <c r="CC50" s="31"/>
      <c r="CD50" s="31"/>
      <c r="CE50" s="60"/>
      <c r="CF50" s="61" t="s">
        <v>104</v>
      </c>
      <c r="CG50" s="31"/>
      <c r="CH50" s="31"/>
      <c r="CI50" s="31"/>
      <c r="CJ50" s="31"/>
      <c r="CK50" s="31"/>
      <c r="CL50" s="31"/>
      <c r="CM50" s="31"/>
      <c r="CN50" s="31"/>
      <c r="CO50" s="31"/>
      <c r="CP50" s="31"/>
      <c r="CQ50" s="31"/>
      <c r="CR50" s="60"/>
      <c r="CS50" s="61"/>
      <c r="CT50" s="31"/>
      <c r="CU50" s="31"/>
      <c r="CV50" s="31"/>
      <c r="CW50" s="31"/>
      <c r="CX50" s="31"/>
      <c r="CY50" s="31"/>
      <c r="CZ50" s="31"/>
      <c r="DA50" s="31"/>
      <c r="DB50" s="31"/>
      <c r="DC50" s="31"/>
      <c r="DD50" s="31"/>
      <c r="DE50" s="60"/>
      <c r="DF50" s="62"/>
      <c r="DG50" s="63"/>
      <c r="DH50" s="63"/>
      <c r="DI50" s="63"/>
      <c r="DJ50" s="63"/>
      <c r="DK50" s="63"/>
      <c r="DL50" s="63"/>
      <c r="DM50" s="63"/>
      <c r="DN50" s="63"/>
      <c r="DO50" s="63"/>
      <c r="DP50" s="63"/>
      <c r="DQ50" s="63"/>
      <c r="DR50" s="64"/>
      <c r="DS50" s="62"/>
      <c r="DT50" s="63"/>
      <c r="DU50" s="63"/>
      <c r="DV50" s="63"/>
      <c r="DW50" s="63"/>
      <c r="DX50" s="63"/>
      <c r="DY50" s="63"/>
      <c r="DZ50" s="63"/>
      <c r="EA50" s="63"/>
      <c r="EB50" s="63"/>
      <c r="EC50" s="63"/>
      <c r="ED50" s="63"/>
      <c r="EE50" s="64"/>
      <c r="EF50" s="62"/>
      <c r="EG50" s="63"/>
      <c r="EH50" s="63"/>
      <c r="EI50" s="63"/>
      <c r="EJ50" s="63"/>
      <c r="EK50" s="63"/>
      <c r="EL50" s="63"/>
      <c r="EM50" s="63"/>
      <c r="EN50" s="63"/>
      <c r="EO50" s="63"/>
      <c r="EP50" s="63"/>
      <c r="EQ50" s="63"/>
      <c r="ER50" s="64"/>
      <c r="ES50" s="65" t="s">
        <v>42</v>
      </c>
      <c r="ET50" s="66"/>
      <c r="EU50" s="66"/>
      <c r="EV50" s="66"/>
      <c r="EW50" s="66"/>
      <c r="EX50" s="66"/>
      <c r="EY50" s="66"/>
      <c r="EZ50" s="66"/>
      <c r="FA50" s="66"/>
      <c r="FB50" s="66"/>
      <c r="FC50" s="66"/>
      <c r="FD50" s="66"/>
      <c r="FE50" s="67"/>
    </row>
    <row r="51" spans="1:161" ht="11.1" customHeight="1">
      <c r="A51" s="99" t="s">
        <v>106</v>
      </c>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30" t="s">
        <v>107</v>
      </c>
      <c r="BY51" s="31"/>
      <c r="BZ51" s="31"/>
      <c r="CA51" s="31"/>
      <c r="CB51" s="31"/>
      <c r="CC51" s="31"/>
      <c r="CD51" s="31"/>
      <c r="CE51" s="60"/>
      <c r="CF51" s="61" t="s">
        <v>108</v>
      </c>
      <c r="CG51" s="31"/>
      <c r="CH51" s="31"/>
      <c r="CI51" s="31"/>
      <c r="CJ51" s="31"/>
      <c r="CK51" s="31"/>
      <c r="CL51" s="31"/>
      <c r="CM51" s="31"/>
      <c r="CN51" s="31"/>
      <c r="CO51" s="31"/>
      <c r="CP51" s="31"/>
      <c r="CQ51" s="31"/>
      <c r="CR51" s="60"/>
      <c r="CS51" s="61"/>
      <c r="CT51" s="31"/>
      <c r="CU51" s="31"/>
      <c r="CV51" s="31"/>
      <c r="CW51" s="31"/>
      <c r="CX51" s="31"/>
      <c r="CY51" s="31"/>
      <c r="CZ51" s="31"/>
      <c r="DA51" s="31"/>
      <c r="DB51" s="31"/>
      <c r="DC51" s="31"/>
      <c r="DD51" s="31"/>
      <c r="DE51" s="60"/>
      <c r="DF51" s="62">
        <f>DF57</f>
        <v>0</v>
      </c>
      <c r="DG51" s="63"/>
      <c r="DH51" s="63"/>
      <c r="DI51" s="63"/>
      <c r="DJ51" s="63"/>
      <c r="DK51" s="63"/>
      <c r="DL51" s="63"/>
      <c r="DM51" s="63"/>
      <c r="DN51" s="63"/>
      <c r="DO51" s="63"/>
      <c r="DP51" s="63"/>
      <c r="DQ51" s="63"/>
      <c r="DR51" s="64"/>
      <c r="DS51" s="62">
        <f t="shared" ref="DS51" si="14">DS57</f>
        <v>0</v>
      </c>
      <c r="DT51" s="63"/>
      <c r="DU51" s="63"/>
      <c r="DV51" s="63"/>
      <c r="DW51" s="63"/>
      <c r="DX51" s="63"/>
      <c r="DY51" s="63"/>
      <c r="DZ51" s="63"/>
      <c r="EA51" s="63"/>
      <c r="EB51" s="63"/>
      <c r="EC51" s="63"/>
      <c r="ED51" s="63"/>
      <c r="EE51" s="64"/>
      <c r="EF51" s="62">
        <f t="shared" ref="EF51" si="15">EF57</f>
        <v>0</v>
      </c>
      <c r="EG51" s="63"/>
      <c r="EH51" s="63"/>
      <c r="EI51" s="63"/>
      <c r="EJ51" s="63"/>
      <c r="EK51" s="63"/>
      <c r="EL51" s="63"/>
      <c r="EM51" s="63"/>
      <c r="EN51" s="63"/>
      <c r="EO51" s="63"/>
      <c r="EP51" s="63"/>
      <c r="EQ51" s="63"/>
      <c r="ER51" s="64"/>
      <c r="ES51" s="65" t="s">
        <v>42</v>
      </c>
      <c r="ET51" s="66"/>
      <c r="EU51" s="66"/>
      <c r="EV51" s="66"/>
      <c r="EW51" s="66"/>
      <c r="EX51" s="66"/>
      <c r="EY51" s="66"/>
      <c r="EZ51" s="66"/>
      <c r="FA51" s="66"/>
      <c r="FB51" s="66"/>
      <c r="FC51" s="66"/>
      <c r="FD51" s="66"/>
      <c r="FE51" s="67"/>
    </row>
    <row r="52" spans="1:161" ht="21.75" customHeight="1">
      <c r="A52" s="89" t="s">
        <v>109</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30" t="s">
        <v>110</v>
      </c>
      <c r="BY52" s="31"/>
      <c r="BZ52" s="31"/>
      <c r="CA52" s="31"/>
      <c r="CB52" s="31"/>
      <c r="CC52" s="31"/>
      <c r="CD52" s="31"/>
      <c r="CE52" s="60"/>
      <c r="CF52" s="61" t="s">
        <v>111</v>
      </c>
      <c r="CG52" s="31"/>
      <c r="CH52" s="31"/>
      <c r="CI52" s="31"/>
      <c r="CJ52" s="31"/>
      <c r="CK52" s="31"/>
      <c r="CL52" s="31"/>
      <c r="CM52" s="31"/>
      <c r="CN52" s="31"/>
      <c r="CO52" s="31"/>
      <c r="CP52" s="31"/>
      <c r="CQ52" s="31"/>
      <c r="CR52" s="60"/>
      <c r="CS52" s="61"/>
      <c r="CT52" s="31"/>
      <c r="CU52" s="31"/>
      <c r="CV52" s="31"/>
      <c r="CW52" s="31"/>
      <c r="CX52" s="31"/>
      <c r="CY52" s="31"/>
      <c r="CZ52" s="31"/>
      <c r="DA52" s="31"/>
      <c r="DB52" s="31"/>
      <c r="DC52" s="31"/>
      <c r="DD52" s="31"/>
      <c r="DE52" s="60"/>
      <c r="DF52" s="62"/>
      <c r="DG52" s="63"/>
      <c r="DH52" s="63"/>
      <c r="DI52" s="63"/>
      <c r="DJ52" s="63"/>
      <c r="DK52" s="63"/>
      <c r="DL52" s="63"/>
      <c r="DM52" s="63"/>
      <c r="DN52" s="63"/>
      <c r="DO52" s="63"/>
      <c r="DP52" s="63"/>
      <c r="DQ52" s="63"/>
      <c r="DR52" s="64"/>
      <c r="DS52" s="62"/>
      <c r="DT52" s="63"/>
      <c r="DU52" s="63"/>
      <c r="DV52" s="63"/>
      <c r="DW52" s="63"/>
      <c r="DX52" s="63"/>
      <c r="DY52" s="63"/>
      <c r="DZ52" s="63"/>
      <c r="EA52" s="63"/>
      <c r="EB52" s="63"/>
      <c r="EC52" s="63"/>
      <c r="ED52" s="63"/>
      <c r="EE52" s="64"/>
      <c r="EF52" s="62"/>
      <c r="EG52" s="63"/>
      <c r="EH52" s="63"/>
      <c r="EI52" s="63"/>
      <c r="EJ52" s="63"/>
      <c r="EK52" s="63"/>
      <c r="EL52" s="63"/>
      <c r="EM52" s="63"/>
      <c r="EN52" s="63"/>
      <c r="EO52" s="63"/>
      <c r="EP52" s="63"/>
      <c r="EQ52" s="63"/>
      <c r="ER52" s="64"/>
      <c r="ES52" s="65" t="s">
        <v>42</v>
      </c>
      <c r="ET52" s="66"/>
      <c r="EU52" s="66"/>
      <c r="EV52" s="66"/>
      <c r="EW52" s="66"/>
      <c r="EX52" s="66"/>
      <c r="EY52" s="66"/>
      <c r="EZ52" s="66"/>
      <c r="FA52" s="66"/>
      <c r="FB52" s="66"/>
      <c r="FC52" s="66"/>
      <c r="FD52" s="66"/>
      <c r="FE52" s="67"/>
    </row>
    <row r="53" spans="1:161" ht="33.75" customHeight="1">
      <c r="A53" s="82" t="s">
        <v>112</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30" t="s">
        <v>113</v>
      </c>
      <c r="BY53" s="31"/>
      <c r="BZ53" s="31"/>
      <c r="CA53" s="31"/>
      <c r="CB53" s="31"/>
      <c r="CC53" s="31"/>
      <c r="CD53" s="31"/>
      <c r="CE53" s="60"/>
      <c r="CF53" s="61" t="s">
        <v>114</v>
      </c>
      <c r="CG53" s="31"/>
      <c r="CH53" s="31"/>
      <c r="CI53" s="31"/>
      <c r="CJ53" s="31"/>
      <c r="CK53" s="31"/>
      <c r="CL53" s="31"/>
      <c r="CM53" s="31"/>
      <c r="CN53" s="31"/>
      <c r="CO53" s="31"/>
      <c r="CP53" s="31"/>
      <c r="CQ53" s="31"/>
      <c r="CR53" s="60"/>
      <c r="CS53" s="61"/>
      <c r="CT53" s="31"/>
      <c r="CU53" s="31"/>
      <c r="CV53" s="31"/>
      <c r="CW53" s="31"/>
      <c r="CX53" s="31"/>
      <c r="CY53" s="31"/>
      <c r="CZ53" s="31"/>
      <c r="DA53" s="31"/>
      <c r="DB53" s="31"/>
      <c r="DC53" s="31"/>
      <c r="DD53" s="31"/>
      <c r="DE53" s="60"/>
      <c r="DF53" s="62"/>
      <c r="DG53" s="63"/>
      <c r="DH53" s="63"/>
      <c r="DI53" s="63"/>
      <c r="DJ53" s="63"/>
      <c r="DK53" s="63"/>
      <c r="DL53" s="63"/>
      <c r="DM53" s="63"/>
      <c r="DN53" s="63"/>
      <c r="DO53" s="63"/>
      <c r="DP53" s="63"/>
      <c r="DQ53" s="63"/>
      <c r="DR53" s="64"/>
      <c r="DS53" s="62"/>
      <c r="DT53" s="63"/>
      <c r="DU53" s="63"/>
      <c r="DV53" s="63"/>
      <c r="DW53" s="63"/>
      <c r="DX53" s="63"/>
      <c r="DY53" s="63"/>
      <c r="DZ53" s="63"/>
      <c r="EA53" s="63"/>
      <c r="EB53" s="63"/>
      <c r="EC53" s="63"/>
      <c r="ED53" s="63"/>
      <c r="EE53" s="64"/>
      <c r="EF53" s="62"/>
      <c r="EG53" s="63"/>
      <c r="EH53" s="63"/>
      <c r="EI53" s="63"/>
      <c r="EJ53" s="63"/>
      <c r="EK53" s="63"/>
      <c r="EL53" s="63"/>
      <c r="EM53" s="63"/>
      <c r="EN53" s="63"/>
      <c r="EO53" s="63"/>
      <c r="EP53" s="63"/>
      <c r="EQ53" s="63"/>
      <c r="ER53" s="64"/>
      <c r="ES53" s="65" t="s">
        <v>42</v>
      </c>
      <c r="ET53" s="66"/>
      <c r="EU53" s="66"/>
      <c r="EV53" s="66"/>
      <c r="EW53" s="66"/>
      <c r="EX53" s="66"/>
      <c r="EY53" s="66"/>
      <c r="EZ53" s="66"/>
      <c r="FA53" s="66"/>
      <c r="FB53" s="66"/>
      <c r="FC53" s="66"/>
      <c r="FD53" s="66"/>
      <c r="FE53" s="67"/>
    </row>
    <row r="54" spans="1:161" ht="11.1" customHeight="1">
      <c r="A54" s="82"/>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30"/>
      <c r="BY54" s="31"/>
      <c r="BZ54" s="31"/>
      <c r="CA54" s="31"/>
      <c r="CB54" s="31"/>
      <c r="CC54" s="31"/>
      <c r="CD54" s="31"/>
      <c r="CE54" s="60"/>
      <c r="CF54" s="61"/>
      <c r="CG54" s="31"/>
      <c r="CH54" s="31"/>
      <c r="CI54" s="31"/>
      <c r="CJ54" s="31"/>
      <c r="CK54" s="31"/>
      <c r="CL54" s="31"/>
      <c r="CM54" s="31"/>
      <c r="CN54" s="31"/>
      <c r="CO54" s="31"/>
      <c r="CP54" s="31"/>
      <c r="CQ54" s="31"/>
      <c r="CR54" s="60"/>
      <c r="CS54" s="61"/>
      <c r="CT54" s="31"/>
      <c r="CU54" s="31"/>
      <c r="CV54" s="31"/>
      <c r="CW54" s="31"/>
      <c r="CX54" s="31"/>
      <c r="CY54" s="31"/>
      <c r="CZ54" s="31"/>
      <c r="DA54" s="31"/>
      <c r="DB54" s="31"/>
      <c r="DC54" s="31"/>
      <c r="DD54" s="31"/>
      <c r="DE54" s="60"/>
      <c r="DF54" s="62"/>
      <c r="DG54" s="63"/>
      <c r="DH54" s="63"/>
      <c r="DI54" s="63"/>
      <c r="DJ54" s="63"/>
      <c r="DK54" s="63"/>
      <c r="DL54" s="63"/>
      <c r="DM54" s="63"/>
      <c r="DN54" s="63"/>
      <c r="DO54" s="63"/>
      <c r="DP54" s="63"/>
      <c r="DQ54" s="63"/>
      <c r="DR54" s="64"/>
      <c r="DS54" s="62"/>
      <c r="DT54" s="63"/>
      <c r="DU54" s="63"/>
      <c r="DV54" s="63"/>
      <c r="DW54" s="63"/>
      <c r="DX54" s="63"/>
      <c r="DY54" s="63"/>
      <c r="DZ54" s="63"/>
      <c r="EA54" s="63"/>
      <c r="EB54" s="63"/>
      <c r="EC54" s="63"/>
      <c r="ED54" s="63"/>
      <c r="EE54" s="64"/>
      <c r="EF54" s="62"/>
      <c r="EG54" s="63"/>
      <c r="EH54" s="63"/>
      <c r="EI54" s="63"/>
      <c r="EJ54" s="63"/>
      <c r="EK54" s="63"/>
      <c r="EL54" s="63"/>
      <c r="EM54" s="63"/>
      <c r="EN54" s="63"/>
      <c r="EO54" s="63"/>
      <c r="EP54" s="63"/>
      <c r="EQ54" s="63"/>
      <c r="ER54" s="64"/>
      <c r="ES54" s="65"/>
      <c r="ET54" s="66"/>
      <c r="EU54" s="66"/>
      <c r="EV54" s="66"/>
      <c r="EW54" s="66"/>
      <c r="EX54" s="66"/>
      <c r="EY54" s="66"/>
      <c r="EZ54" s="66"/>
      <c r="FA54" s="66"/>
      <c r="FB54" s="66"/>
      <c r="FC54" s="66"/>
      <c r="FD54" s="66"/>
      <c r="FE54" s="67"/>
    </row>
    <row r="55" spans="1:161" ht="21.75" customHeight="1">
      <c r="A55" s="89" t="s">
        <v>115</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30" t="s">
        <v>116</v>
      </c>
      <c r="BY55" s="31"/>
      <c r="BZ55" s="31"/>
      <c r="CA55" s="31"/>
      <c r="CB55" s="31"/>
      <c r="CC55" s="31"/>
      <c r="CD55" s="31"/>
      <c r="CE55" s="60"/>
      <c r="CF55" s="61" t="s">
        <v>117</v>
      </c>
      <c r="CG55" s="31"/>
      <c r="CH55" s="31"/>
      <c r="CI55" s="31"/>
      <c r="CJ55" s="31"/>
      <c r="CK55" s="31"/>
      <c r="CL55" s="31"/>
      <c r="CM55" s="31"/>
      <c r="CN55" s="31"/>
      <c r="CO55" s="31"/>
      <c r="CP55" s="31"/>
      <c r="CQ55" s="31"/>
      <c r="CR55" s="60"/>
      <c r="CS55" s="61"/>
      <c r="CT55" s="31"/>
      <c r="CU55" s="31"/>
      <c r="CV55" s="31"/>
      <c r="CW55" s="31"/>
      <c r="CX55" s="31"/>
      <c r="CY55" s="31"/>
      <c r="CZ55" s="31"/>
      <c r="DA55" s="31"/>
      <c r="DB55" s="31"/>
      <c r="DC55" s="31"/>
      <c r="DD55" s="31"/>
      <c r="DE55" s="60"/>
      <c r="DF55" s="62"/>
      <c r="DG55" s="63"/>
      <c r="DH55" s="63"/>
      <c r="DI55" s="63"/>
      <c r="DJ55" s="63"/>
      <c r="DK55" s="63"/>
      <c r="DL55" s="63"/>
      <c r="DM55" s="63"/>
      <c r="DN55" s="63"/>
      <c r="DO55" s="63"/>
      <c r="DP55" s="63"/>
      <c r="DQ55" s="63"/>
      <c r="DR55" s="64"/>
      <c r="DS55" s="62"/>
      <c r="DT55" s="63"/>
      <c r="DU55" s="63"/>
      <c r="DV55" s="63"/>
      <c r="DW55" s="63"/>
      <c r="DX55" s="63"/>
      <c r="DY55" s="63"/>
      <c r="DZ55" s="63"/>
      <c r="EA55" s="63"/>
      <c r="EB55" s="63"/>
      <c r="EC55" s="63"/>
      <c r="ED55" s="63"/>
      <c r="EE55" s="64"/>
      <c r="EF55" s="62"/>
      <c r="EG55" s="63"/>
      <c r="EH55" s="63"/>
      <c r="EI55" s="63"/>
      <c r="EJ55" s="63"/>
      <c r="EK55" s="63"/>
      <c r="EL55" s="63"/>
      <c r="EM55" s="63"/>
      <c r="EN55" s="63"/>
      <c r="EO55" s="63"/>
      <c r="EP55" s="63"/>
      <c r="EQ55" s="63"/>
      <c r="ER55" s="64"/>
      <c r="ES55" s="65" t="s">
        <v>42</v>
      </c>
      <c r="ET55" s="66"/>
      <c r="EU55" s="66"/>
      <c r="EV55" s="66"/>
      <c r="EW55" s="66"/>
      <c r="EX55" s="66"/>
      <c r="EY55" s="66"/>
      <c r="EZ55" s="66"/>
      <c r="FA55" s="66"/>
      <c r="FB55" s="66"/>
      <c r="FC55" s="66"/>
      <c r="FD55" s="66"/>
      <c r="FE55" s="67"/>
    </row>
    <row r="56" spans="1:161" ht="33.75" customHeight="1">
      <c r="A56" s="89" t="s">
        <v>118</v>
      </c>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30" t="s">
        <v>119</v>
      </c>
      <c r="BY56" s="31"/>
      <c r="BZ56" s="31"/>
      <c r="CA56" s="31"/>
      <c r="CB56" s="31"/>
      <c r="CC56" s="31"/>
      <c r="CD56" s="31"/>
      <c r="CE56" s="60"/>
      <c r="CF56" s="61" t="s">
        <v>120</v>
      </c>
      <c r="CG56" s="31"/>
      <c r="CH56" s="31"/>
      <c r="CI56" s="31"/>
      <c r="CJ56" s="31"/>
      <c r="CK56" s="31"/>
      <c r="CL56" s="31"/>
      <c r="CM56" s="31"/>
      <c r="CN56" s="31"/>
      <c r="CO56" s="31"/>
      <c r="CP56" s="31"/>
      <c r="CQ56" s="31"/>
      <c r="CR56" s="60"/>
      <c r="CS56" s="61"/>
      <c r="CT56" s="31"/>
      <c r="CU56" s="31"/>
      <c r="CV56" s="31"/>
      <c r="CW56" s="31"/>
      <c r="CX56" s="31"/>
      <c r="CY56" s="31"/>
      <c r="CZ56" s="31"/>
      <c r="DA56" s="31"/>
      <c r="DB56" s="31"/>
      <c r="DC56" s="31"/>
      <c r="DD56" s="31"/>
      <c r="DE56" s="60"/>
      <c r="DF56" s="62"/>
      <c r="DG56" s="63"/>
      <c r="DH56" s="63"/>
      <c r="DI56" s="63"/>
      <c r="DJ56" s="63"/>
      <c r="DK56" s="63"/>
      <c r="DL56" s="63"/>
      <c r="DM56" s="63"/>
      <c r="DN56" s="63"/>
      <c r="DO56" s="63"/>
      <c r="DP56" s="63"/>
      <c r="DQ56" s="63"/>
      <c r="DR56" s="64"/>
      <c r="DS56" s="62"/>
      <c r="DT56" s="63"/>
      <c r="DU56" s="63"/>
      <c r="DV56" s="63"/>
      <c r="DW56" s="63"/>
      <c r="DX56" s="63"/>
      <c r="DY56" s="63"/>
      <c r="DZ56" s="63"/>
      <c r="EA56" s="63"/>
      <c r="EB56" s="63"/>
      <c r="EC56" s="63"/>
      <c r="ED56" s="63"/>
      <c r="EE56" s="64"/>
      <c r="EF56" s="62"/>
      <c r="EG56" s="63"/>
      <c r="EH56" s="63"/>
      <c r="EI56" s="63"/>
      <c r="EJ56" s="63"/>
      <c r="EK56" s="63"/>
      <c r="EL56" s="63"/>
      <c r="EM56" s="63"/>
      <c r="EN56" s="63"/>
      <c r="EO56" s="63"/>
      <c r="EP56" s="63"/>
      <c r="EQ56" s="63"/>
      <c r="ER56" s="64"/>
      <c r="ES56" s="65" t="s">
        <v>42</v>
      </c>
      <c r="ET56" s="66"/>
      <c r="EU56" s="66"/>
      <c r="EV56" s="66"/>
      <c r="EW56" s="66"/>
      <c r="EX56" s="66"/>
      <c r="EY56" s="66"/>
      <c r="EZ56" s="66"/>
      <c r="FA56" s="66"/>
      <c r="FB56" s="66"/>
      <c r="FC56" s="66"/>
      <c r="FD56" s="66"/>
      <c r="FE56" s="67"/>
    </row>
    <row r="57" spans="1:161" ht="11.1" customHeight="1">
      <c r="A57" s="89" t="s">
        <v>259</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30" t="s">
        <v>121</v>
      </c>
      <c r="BY57" s="31"/>
      <c r="BZ57" s="31"/>
      <c r="CA57" s="31"/>
      <c r="CB57" s="31"/>
      <c r="CC57" s="31"/>
      <c r="CD57" s="31"/>
      <c r="CE57" s="60"/>
      <c r="CF57" s="61" t="s">
        <v>122</v>
      </c>
      <c r="CG57" s="31"/>
      <c r="CH57" s="31"/>
      <c r="CI57" s="31"/>
      <c r="CJ57" s="31"/>
      <c r="CK57" s="31"/>
      <c r="CL57" s="31"/>
      <c r="CM57" s="31"/>
      <c r="CN57" s="31"/>
      <c r="CO57" s="31"/>
      <c r="CP57" s="31"/>
      <c r="CQ57" s="31"/>
      <c r="CR57" s="60"/>
      <c r="CS57" s="61"/>
      <c r="CT57" s="31"/>
      <c r="CU57" s="31"/>
      <c r="CV57" s="31"/>
      <c r="CW57" s="31"/>
      <c r="CX57" s="31"/>
      <c r="CY57" s="31"/>
      <c r="CZ57" s="31"/>
      <c r="DA57" s="31"/>
      <c r="DB57" s="31"/>
      <c r="DC57" s="31"/>
      <c r="DD57" s="31"/>
      <c r="DE57" s="60"/>
      <c r="DF57" s="62"/>
      <c r="DG57" s="63"/>
      <c r="DH57" s="63"/>
      <c r="DI57" s="63"/>
      <c r="DJ57" s="63"/>
      <c r="DK57" s="63"/>
      <c r="DL57" s="63"/>
      <c r="DM57" s="63"/>
      <c r="DN57" s="63"/>
      <c r="DO57" s="63"/>
      <c r="DP57" s="63"/>
      <c r="DQ57" s="63"/>
      <c r="DR57" s="64"/>
      <c r="DS57" s="62"/>
      <c r="DT57" s="63"/>
      <c r="DU57" s="63"/>
      <c r="DV57" s="63"/>
      <c r="DW57" s="63"/>
      <c r="DX57" s="63"/>
      <c r="DY57" s="63"/>
      <c r="DZ57" s="63"/>
      <c r="EA57" s="63"/>
      <c r="EB57" s="63"/>
      <c r="EC57" s="63"/>
      <c r="ED57" s="63"/>
      <c r="EE57" s="64"/>
      <c r="EF57" s="62"/>
      <c r="EG57" s="63"/>
      <c r="EH57" s="63"/>
      <c r="EI57" s="63"/>
      <c r="EJ57" s="63"/>
      <c r="EK57" s="63"/>
      <c r="EL57" s="63"/>
      <c r="EM57" s="63"/>
      <c r="EN57" s="63"/>
      <c r="EO57" s="63"/>
      <c r="EP57" s="63"/>
      <c r="EQ57" s="63"/>
      <c r="ER57" s="64"/>
      <c r="ES57" s="65" t="s">
        <v>42</v>
      </c>
      <c r="ET57" s="66"/>
      <c r="EU57" s="66"/>
      <c r="EV57" s="66"/>
      <c r="EW57" s="66"/>
      <c r="EX57" s="66"/>
      <c r="EY57" s="66"/>
      <c r="EZ57" s="66"/>
      <c r="FA57" s="66"/>
      <c r="FB57" s="66"/>
      <c r="FC57" s="66"/>
      <c r="FD57" s="66"/>
      <c r="FE57" s="67"/>
    </row>
    <row r="58" spans="1:161" ht="11.1" customHeight="1">
      <c r="A58" s="99" t="s">
        <v>123</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30" t="s">
        <v>124</v>
      </c>
      <c r="BY58" s="31"/>
      <c r="BZ58" s="31"/>
      <c r="CA58" s="31"/>
      <c r="CB58" s="31"/>
      <c r="CC58" s="31"/>
      <c r="CD58" s="31"/>
      <c r="CE58" s="60"/>
      <c r="CF58" s="61" t="s">
        <v>125</v>
      </c>
      <c r="CG58" s="31"/>
      <c r="CH58" s="31"/>
      <c r="CI58" s="31"/>
      <c r="CJ58" s="31"/>
      <c r="CK58" s="31"/>
      <c r="CL58" s="31"/>
      <c r="CM58" s="31"/>
      <c r="CN58" s="31"/>
      <c r="CO58" s="31"/>
      <c r="CP58" s="31"/>
      <c r="CQ58" s="31"/>
      <c r="CR58" s="60"/>
      <c r="CS58" s="61"/>
      <c r="CT58" s="31"/>
      <c r="CU58" s="31"/>
      <c r="CV58" s="31"/>
      <c r="CW58" s="31"/>
      <c r="CX58" s="31"/>
      <c r="CY58" s="31"/>
      <c r="CZ58" s="31"/>
      <c r="DA58" s="31"/>
      <c r="DB58" s="31"/>
      <c r="DC58" s="31"/>
      <c r="DD58" s="31"/>
      <c r="DE58" s="60"/>
      <c r="DF58" s="62">
        <f>DF59+DF60+DF61</f>
        <v>0</v>
      </c>
      <c r="DG58" s="63"/>
      <c r="DH58" s="63"/>
      <c r="DI58" s="63"/>
      <c r="DJ58" s="63"/>
      <c r="DK58" s="63"/>
      <c r="DL58" s="63"/>
      <c r="DM58" s="63"/>
      <c r="DN58" s="63"/>
      <c r="DO58" s="63"/>
      <c r="DP58" s="63"/>
      <c r="DQ58" s="63"/>
      <c r="DR58" s="64"/>
      <c r="DS58" s="62">
        <f t="shared" ref="DS58" si="16">DS59+DS60+DS61</f>
        <v>0</v>
      </c>
      <c r="DT58" s="63"/>
      <c r="DU58" s="63"/>
      <c r="DV58" s="63"/>
      <c r="DW58" s="63"/>
      <c r="DX58" s="63"/>
      <c r="DY58" s="63"/>
      <c r="DZ58" s="63"/>
      <c r="EA58" s="63"/>
      <c r="EB58" s="63"/>
      <c r="EC58" s="63"/>
      <c r="ED58" s="63"/>
      <c r="EE58" s="64"/>
      <c r="EF58" s="62">
        <f t="shared" ref="EF58" si="17">EF59+EF60+EF61</f>
        <v>0</v>
      </c>
      <c r="EG58" s="63"/>
      <c r="EH58" s="63"/>
      <c r="EI58" s="63"/>
      <c r="EJ58" s="63"/>
      <c r="EK58" s="63"/>
      <c r="EL58" s="63"/>
      <c r="EM58" s="63"/>
      <c r="EN58" s="63"/>
      <c r="EO58" s="63"/>
      <c r="EP58" s="63"/>
      <c r="EQ58" s="63"/>
      <c r="ER58" s="64"/>
      <c r="ES58" s="65" t="s">
        <v>42</v>
      </c>
      <c r="ET58" s="66"/>
      <c r="EU58" s="66"/>
      <c r="EV58" s="66"/>
      <c r="EW58" s="66"/>
      <c r="EX58" s="66"/>
      <c r="EY58" s="66"/>
      <c r="EZ58" s="66"/>
      <c r="FA58" s="66"/>
      <c r="FB58" s="66"/>
      <c r="FC58" s="66"/>
      <c r="FD58" s="66"/>
      <c r="FE58" s="67"/>
    </row>
    <row r="59" spans="1:161" ht="21.75" customHeight="1">
      <c r="A59" s="89" t="s">
        <v>126</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30" t="s">
        <v>127</v>
      </c>
      <c r="BY59" s="31"/>
      <c r="BZ59" s="31"/>
      <c r="CA59" s="31"/>
      <c r="CB59" s="31"/>
      <c r="CC59" s="31"/>
      <c r="CD59" s="31"/>
      <c r="CE59" s="60"/>
      <c r="CF59" s="61" t="s">
        <v>128</v>
      </c>
      <c r="CG59" s="31"/>
      <c r="CH59" s="31"/>
      <c r="CI59" s="31"/>
      <c r="CJ59" s="31"/>
      <c r="CK59" s="31"/>
      <c r="CL59" s="31"/>
      <c r="CM59" s="31"/>
      <c r="CN59" s="31"/>
      <c r="CO59" s="31"/>
      <c r="CP59" s="31"/>
      <c r="CQ59" s="31"/>
      <c r="CR59" s="60"/>
      <c r="CS59" s="61"/>
      <c r="CT59" s="31"/>
      <c r="CU59" s="31"/>
      <c r="CV59" s="31"/>
      <c r="CW59" s="31"/>
      <c r="CX59" s="31"/>
      <c r="CY59" s="31"/>
      <c r="CZ59" s="31"/>
      <c r="DA59" s="31"/>
      <c r="DB59" s="31"/>
      <c r="DC59" s="31"/>
      <c r="DD59" s="31"/>
      <c r="DE59" s="60"/>
      <c r="DF59" s="62"/>
      <c r="DG59" s="63"/>
      <c r="DH59" s="63"/>
      <c r="DI59" s="63"/>
      <c r="DJ59" s="63"/>
      <c r="DK59" s="63"/>
      <c r="DL59" s="63"/>
      <c r="DM59" s="63"/>
      <c r="DN59" s="63"/>
      <c r="DO59" s="63"/>
      <c r="DP59" s="63"/>
      <c r="DQ59" s="63"/>
      <c r="DR59" s="64"/>
      <c r="DS59" s="62"/>
      <c r="DT59" s="63"/>
      <c r="DU59" s="63"/>
      <c r="DV59" s="63"/>
      <c r="DW59" s="63"/>
      <c r="DX59" s="63"/>
      <c r="DY59" s="63"/>
      <c r="DZ59" s="63"/>
      <c r="EA59" s="63"/>
      <c r="EB59" s="63"/>
      <c r="EC59" s="63"/>
      <c r="ED59" s="63"/>
      <c r="EE59" s="64"/>
      <c r="EF59" s="62"/>
      <c r="EG59" s="63"/>
      <c r="EH59" s="63"/>
      <c r="EI59" s="63"/>
      <c r="EJ59" s="63"/>
      <c r="EK59" s="63"/>
      <c r="EL59" s="63"/>
      <c r="EM59" s="63"/>
      <c r="EN59" s="63"/>
      <c r="EO59" s="63"/>
      <c r="EP59" s="63"/>
      <c r="EQ59" s="63"/>
      <c r="ER59" s="64"/>
      <c r="ES59" s="65" t="s">
        <v>42</v>
      </c>
      <c r="ET59" s="66"/>
      <c r="EU59" s="66"/>
      <c r="EV59" s="66"/>
      <c r="EW59" s="66"/>
      <c r="EX59" s="66"/>
      <c r="EY59" s="66"/>
      <c r="EZ59" s="66"/>
      <c r="FA59" s="66"/>
      <c r="FB59" s="66"/>
      <c r="FC59" s="66"/>
      <c r="FD59" s="66"/>
      <c r="FE59" s="67"/>
    </row>
    <row r="60" spans="1:161" ht="21.75" customHeight="1">
      <c r="A60" s="89" t="s">
        <v>129</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30" t="s">
        <v>130</v>
      </c>
      <c r="BY60" s="31"/>
      <c r="BZ60" s="31"/>
      <c r="CA60" s="31"/>
      <c r="CB60" s="31"/>
      <c r="CC60" s="31"/>
      <c r="CD60" s="31"/>
      <c r="CE60" s="60"/>
      <c r="CF60" s="61" t="s">
        <v>131</v>
      </c>
      <c r="CG60" s="31"/>
      <c r="CH60" s="31"/>
      <c r="CI60" s="31"/>
      <c r="CJ60" s="31"/>
      <c r="CK60" s="31"/>
      <c r="CL60" s="31"/>
      <c r="CM60" s="31"/>
      <c r="CN60" s="31"/>
      <c r="CO60" s="31"/>
      <c r="CP60" s="31"/>
      <c r="CQ60" s="31"/>
      <c r="CR60" s="60"/>
      <c r="CS60" s="61"/>
      <c r="CT60" s="31"/>
      <c r="CU60" s="31"/>
      <c r="CV60" s="31"/>
      <c r="CW60" s="31"/>
      <c r="CX60" s="31"/>
      <c r="CY60" s="31"/>
      <c r="CZ60" s="31"/>
      <c r="DA60" s="31"/>
      <c r="DB60" s="31"/>
      <c r="DC60" s="31"/>
      <c r="DD60" s="31"/>
      <c r="DE60" s="60"/>
      <c r="DF60" s="62"/>
      <c r="DG60" s="63"/>
      <c r="DH60" s="63"/>
      <c r="DI60" s="63"/>
      <c r="DJ60" s="63"/>
      <c r="DK60" s="63"/>
      <c r="DL60" s="63"/>
      <c r="DM60" s="63"/>
      <c r="DN60" s="63"/>
      <c r="DO60" s="63"/>
      <c r="DP60" s="63"/>
      <c r="DQ60" s="63"/>
      <c r="DR60" s="64"/>
      <c r="DS60" s="62"/>
      <c r="DT60" s="63"/>
      <c r="DU60" s="63"/>
      <c r="DV60" s="63"/>
      <c r="DW60" s="63"/>
      <c r="DX60" s="63"/>
      <c r="DY60" s="63"/>
      <c r="DZ60" s="63"/>
      <c r="EA60" s="63"/>
      <c r="EB60" s="63"/>
      <c r="EC60" s="63"/>
      <c r="ED60" s="63"/>
      <c r="EE60" s="64"/>
      <c r="EF60" s="62"/>
      <c r="EG60" s="63"/>
      <c r="EH60" s="63"/>
      <c r="EI60" s="63"/>
      <c r="EJ60" s="63"/>
      <c r="EK60" s="63"/>
      <c r="EL60" s="63"/>
      <c r="EM60" s="63"/>
      <c r="EN60" s="63"/>
      <c r="EO60" s="63"/>
      <c r="EP60" s="63"/>
      <c r="EQ60" s="63"/>
      <c r="ER60" s="64"/>
      <c r="ES60" s="65" t="s">
        <v>42</v>
      </c>
      <c r="ET60" s="66"/>
      <c r="EU60" s="66"/>
      <c r="EV60" s="66"/>
      <c r="EW60" s="66"/>
      <c r="EX60" s="66"/>
      <c r="EY60" s="66"/>
      <c r="EZ60" s="66"/>
      <c r="FA60" s="66"/>
      <c r="FB60" s="66"/>
      <c r="FC60" s="66"/>
      <c r="FD60" s="66"/>
      <c r="FE60" s="67"/>
    </row>
    <row r="61" spans="1:161" ht="11.1" customHeight="1">
      <c r="A61" s="89" t="s">
        <v>132</v>
      </c>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30" t="s">
        <v>133</v>
      </c>
      <c r="BY61" s="31"/>
      <c r="BZ61" s="31"/>
      <c r="CA61" s="31"/>
      <c r="CB61" s="31"/>
      <c r="CC61" s="31"/>
      <c r="CD61" s="31"/>
      <c r="CE61" s="60"/>
      <c r="CF61" s="61" t="s">
        <v>134</v>
      </c>
      <c r="CG61" s="31"/>
      <c r="CH61" s="31"/>
      <c r="CI61" s="31"/>
      <c r="CJ61" s="31"/>
      <c r="CK61" s="31"/>
      <c r="CL61" s="31"/>
      <c r="CM61" s="31"/>
      <c r="CN61" s="31"/>
      <c r="CO61" s="31"/>
      <c r="CP61" s="31"/>
      <c r="CQ61" s="31"/>
      <c r="CR61" s="60"/>
      <c r="CS61" s="61"/>
      <c r="CT61" s="31"/>
      <c r="CU61" s="31"/>
      <c r="CV61" s="31"/>
      <c r="CW61" s="31"/>
      <c r="CX61" s="31"/>
      <c r="CY61" s="31"/>
      <c r="CZ61" s="31"/>
      <c r="DA61" s="31"/>
      <c r="DB61" s="31"/>
      <c r="DC61" s="31"/>
      <c r="DD61" s="31"/>
      <c r="DE61" s="60"/>
      <c r="DF61" s="62"/>
      <c r="DG61" s="63"/>
      <c r="DH61" s="63"/>
      <c r="DI61" s="63"/>
      <c r="DJ61" s="63"/>
      <c r="DK61" s="63"/>
      <c r="DL61" s="63"/>
      <c r="DM61" s="63"/>
      <c r="DN61" s="63"/>
      <c r="DO61" s="63"/>
      <c r="DP61" s="63"/>
      <c r="DQ61" s="63"/>
      <c r="DR61" s="64"/>
      <c r="DS61" s="62"/>
      <c r="DT61" s="63"/>
      <c r="DU61" s="63"/>
      <c r="DV61" s="63"/>
      <c r="DW61" s="63"/>
      <c r="DX61" s="63"/>
      <c r="DY61" s="63"/>
      <c r="DZ61" s="63"/>
      <c r="EA61" s="63"/>
      <c r="EB61" s="63"/>
      <c r="EC61" s="63"/>
      <c r="ED61" s="63"/>
      <c r="EE61" s="64"/>
      <c r="EF61" s="62"/>
      <c r="EG61" s="63"/>
      <c r="EH61" s="63"/>
      <c r="EI61" s="63"/>
      <c r="EJ61" s="63"/>
      <c r="EK61" s="63"/>
      <c r="EL61" s="63"/>
      <c r="EM61" s="63"/>
      <c r="EN61" s="63"/>
      <c r="EO61" s="63"/>
      <c r="EP61" s="63"/>
      <c r="EQ61" s="63"/>
      <c r="ER61" s="64"/>
      <c r="ES61" s="65" t="s">
        <v>42</v>
      </c>
      <c r="ET61" s="66"/>
      <c r="EU61" s="66"/>
      <c r="EV61" s="66"/>
      <c r="EW61" s="66"/>
      <c r="EX61" s="66"/>
      <c r="EY61" s="66"/>
      <c r="EZ61" s="66"/>
      <c r="FA61" s="66"/>
      <c r="FB61" s="66"/>
      <c r="FC61" s="66"/>
      <c r="FD61" s="66"/>
      <c r="FE61" s="67"/>
    </row>
    <row r="62" spans="1:161" ht="11.1" customHeight="1">
      <c r="A62" s="99" t="s">
        <v>135</v>
      </c>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30" t="s">
        <v>136</v>
      </c>
      <c r="BY62" s="31"/>
      <c r="BZ62" s="31"/>
      <c r="CA62" s="31"/>
      <c r="CB62" s="31"/>
      <c r="CC62" s="31"/>
      <c r="CD62" s="31"/>
      <c r="CE62" s="60"/>
      <c r="CF62" s="61" t="s">
        <v>42</v>
      </c>
      <c r="CG62" s="31"/>
      <c r="CH62" s="31"/>
      <c r="CI62" s="31"/>
      <c r="CJ62" s="31"/>
      <c r="CK62" s="31"/>
      <c r="CL62" s="31"/>
      <c r="CM62" s="31"/>
      <c r="CN62" s="31"/>
      <c r="CO62" s="31"/>
      <c r="CP62" s="31"/>
      <c r="CQ62" s="31"/>
      <c r="CR62" s="60"/>
      <c r="CS62" s="61"/>
      <c r="CT62" s="31"/>
      <c r="CU62" s="31"/>
      <c r="CV62" s="31"/>
      <c r="CW62" s="31"/>
      <c r="CX62" s="31"/>
      <c r="CY62" s="31"/>
      <c r="CZ62" s="31"/>
      <c r="DA62" s="31"/>
      <c r="DB62" s="31"/>
      <c r="DC62" s="31"/>
      <c r="DD62" s="31"/>
      <c r="DE62" s="60"/>
      <c r="DF62" s="62"/>
      <c r="DG62" s="63"/>
      <c r="DH62" s="63"/>
      <c r="DI62" s="63"/>
      <c r="DJ62" s="63"/>
      <c r="DK62" s="63"/>
      <c r="DL62" s="63"/>
      <c r="DM62" s="63"/>
      <c r="DN62" s="63"/>
      <c r="DO62" s="63"/>
      <c r="DP62" s="63"/>
      <c r="DQ62" s="63"/>
      <c r="DR62" s="64"/>
      <c r="DS62" s="62"/>
      <c r="DT62" s="63"/>
      <c r="DU62" s="63"/>
      <c r="DV62" s="63"/>
      <c r="DW62" s="63"/>
      <c r="DX62" s="63"/>
      <c r="DY62" s="63"/>
      <c r="DZ62" s="63"/>
      <c r="EA62" s="63"/>
      <c r="EB62" s="63"/>
      <c r="EC62" s="63"/>
      <c r="ED62" s="63"/>
      <c r="EE62" s="64"/>
      <c r="EF62" s="62"/>
      <c r="EG62" s="63"/>
      <c r="EH62" s="63"/>
      <c r="EI62" s="63"/>
      <c r="EJ62" s="63"/>
      <c r="EK62" s="63"/>
      <c r="EL62" s="63"/>
      <c r="EM62" s="63"/>
      <c r="EN62" s="63"/>
      <c r="EO62" s="63"/>
      <c r="EP62" s="63"/>
      <c r="EQ62" s="63"/>
      <c r="ER62" s="64"/>
      <c r="ES62" s="65" t="s">
        <v>42</v>
      </c>
      <c r="ET62" s="66"/>
      <c r="EU62" s="66"/>
      <c r="EV62" s="66"/>
      <c r="EW62" s="66"/>
      <c r="EX62" s="66"/>
      <c r="EY62" s="66"/>
      <c r="EZ62" s="66"/>
      <c r="FA62" s="66"/>
      <c r="FB62" s="66"/>
      <c r="FC62" s="66"/>
      <c r="FD62" s="66"/>
      <c r="FE62" s="67"/>
    </row>
    <row r="63" spans="1:161" ht="21.75" customHeight="1">
      <c r="A63" s="89" t="s">
        <v>260</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30" t="s">
        <v>137</v>
      </c>
      <c r="BY63" s="31"/>
      <c r="BZ63" s="31"/>
      <c r="CA63" s="31"/>
      <c r="CB63" s="31"/>
      <c r="CC63" s="31"/>
      <c r="CD63" s="31"/>
      <c r="CE63" s="60"/>
      <c r="CF63" s="61" t="s">
        <v>261</v>
      </c>
      <c r="CG63" s="31"/>
      <c r="CH63" s="31"/>
      <c r="CI63" s="31"/>
      <c r="CJ63" s="31"/>
      <c r="CK63" s="31"/>
      <c r="CL63" s="31"/>
      <c r="CM63" s="31"/>
      <c r="CN63" s="31"/>
      <c r="CO63" s="31"/>
      <c r="CP63" s="31"/>
      <c r="CQ63" s="31"/>
      <c r="CR63" s="60"/>
      <c r="CS63" s="61"/>
      <c r="CT63" s="31"/>
      <c r="CU63" s="31"/>
      <c r="CV63" s="31"/>
      <c r="CW63" s="31"/>
      <c r="CX63" s="31"/>
      <c r="CY63" s="31"/>
      <c r="CZ63" s="31"/>
      <c r="DA63" s="31"/>
      <c r="DB63" s="31"/>
      <c r="DC63" s="31"/>
      <c r="DD63" s="31"/>
      <c r="DE63" s="60"/>
      <c r="DF63" s="62"/>
      <c r="DG63" s="63"/>
      <c r="DH63" s="63"/>
      <c r="DI63" s="63"/>
      <c r="DJ63" s="63"/>
      <c r="DK63" s="63"/>
      <c r="DL63" s="63"/>
      <c r="DM63" s="63"/>
      <c r="DN63" s="63"/>
      <c r="DO63" s="63"/>
      <c r="DP63" s="63"/>
      <c r="DQ63" s="63"/>
      <c r="DR63" s="64"/>
      <c r="DS63" s="62"/>
      <c r="DT63" s="63"/>
      <c r="DU63" s="63"/>
      <c r="DV63" s="63"/>
      <c r="DW63" s="63"/>
      <c r="DX63" s="63"/>
      <c r="DY63" s="63"/>
      <c r="DZ63" s="63"/>
      <c r="EA63" s="63"/>
      <c r="EB63" s="63"/>
      <c r="EC63" s="63"/>
      <c r="ED63" s="63"/>
      <c r="EE63" s="64"/>
      <c r="EF63" s="62"/>
      <c r="EG63" s="63"/>
      <c r="EH63" s="63"/>
      <c r="EI63" s="63"/>
      <c r="EJ63" s="63"/>
      <c r="EK63" s="63"/>
      <c r="EL63" s="63"/>
      <c r="EM63" s="63"/>
      <c r="EN63" s="63"/>
      <c r="EO63" s="63"/>
      <c r="EP63" s="63"/>
      <c r="EQ63" s="63"/>
      <c r="ER63" s="64"/>
      <c r="ES63" s="65"/>
      <c r="ET63" s="66"/>
      <c r="EU63" s="66"/>
      <c r="EV63" s="66"/>
      <c r="EW63" s="66"/>
      <c r="EX63" s="66"/>
      <c r="EY63" s="66"/>
      <c r="EZ63" s="66"/>
      <c r="FA63" s="66"/>
      <c r="FB63" s="66"/>
      <c r="FC63" s="66"/>
      <c r="FD63" s="66"/>
      <c r="FE63" s="67"/>
    </row>
    <row r="64" spans="1:161" ht="11.1" customHeight="1">
      <c r="A64" s="89" t="s">
        <v>262</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30" t="s">
        <v>140</v>
      </c>
      <c r="BY64" s="31"/>
      <c r="BZ64" s="31"/>
      <c r="CA64" s="31"/>
      <c r="CB64" s="31"/>
      <c r="CC64" s="31"/>
      <c r="CD64" s="31"/>
      <c r="CE64" s="60"/>
      <c r="CF64" s="61" t="s">
        <v>263</v>
      </c>
      <c r="CG64" s="31"/>
      <c r="CH64" s="31"/>
      <c r="CI64" s="31"/>
      <c r="CJ64" s="31"/>
      <c r="CK64" s="31"/>
      <c r="CL64" s="31"/>
      <c r="CM64" s="31"/>
      <c r="CN64" s="31"/>
      <c r="CO64" s="31"/>
      <c r="CP64" s="31"/>
      <c r="CQ64" s="31"/>
      <c r="CR64" s="60"/>
      <c r="CS64" s="61"/>
      <c r="CT64" s="31"/>
      <c r="CU64" s="31"/>
      <c r="CV64" s="31"/>
      <c r="CW64" s="31"/>
      <c r="CX64" s="31"/>
      <c r="CY64" s="31"/>
      <c r="CZ64" s="31"/>
      <c r="DA64" s="31"/>
      <c r="DB64" s="31"/>
      <c r="DC64" s="31"/>
      <c r="DD64" s="31"/>
      <c r="DE64" s="60"/>
      <c r="DF64" s="62"/>
      <c r="DG64" s="63"/>
      <c r="DH64" s="63"/>
      <c r="DI64" s="63"/>
      <c r="DJ64" s="63"/>
      <c r="DK64" s="63"/>
      <c r="DL64" s="63"/>
      <c r="DM64" s="63"/>
      <c r="DN64" s="63"/>
      <c r="DO64" s="63"/>
      <c r="DP64" s="63"/>
      <c r="DQ64" s="63"/>
      <c r="DR64" s="64"/>
      <c r="DS64" s="62"/>
      <c r="DT64" s="63"/>
      <c r="DU64" s="63"/>
      <c r="DV64" s="63"/>
      <c r="DW64" s="63"/>
      <c r="DX64" s="63"/>
      <c r="DY64" s="63"/>
      <c r="DZ64" s="63"/>
      <c r="EA64" s="63"/>
      <c r="EB64" s="63"/>
      <c r="EC64" s="63"/>
      <c r="ED64" s="63"/>
      <c r="EE64" s="64"/>
      <c r="EF64" s="62"/>
      <c r="EG64" s="63"/>
      <c r="EH64" s="63"/>
      <c r="EI64" s="63"/>
      <c r="EJ64" s="63"/>
      <c r="EK64" s="63"/>
      <c r="EL64" s="63"/>
      <c r="EM64" s="63"/>
      <c r="EN64" s="63"/>
      <c r="EO64" s="63"/>
      <c r="EP64" s="63"/>
      <c r="EQ64" s="63"/>
      <c r="ER64" s="64"/>
      <c r="ES64" s="65"/>
      <c r="ET64" s="66"/>
      <c r="EU64" s="66"/>
      <c r="EV64" s="66"/>
      <c r="EW64" s="66"/>
      <c r="EX64" s="66"/>
      <c r="EY64" s="66"/>
      <c r="EZ64" s="66"/>
      <c r="FA64" s="66"/>
      <c r="FB64" s="66"/>
      <c r="FC64" s="66"/>
      <c r="FD64" s="66"/>
      <c r="FE64" s="67"/>
    </row>
    <row r="65" spans="1:161" ht="21.75" customHeight="1">
      <c r="A65" s="89" t="s">
        <v>269</v>
      </c>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30" t="s">
        <v>143</v>
      </c>
      <c r="BY65" s="31"/>
      <c r="BZ65" s="31"/>
      <c r="CA65" s="31"/>
      <c r="CB65" s="31"/>
      <c r="CC65" s="31"/>
      <c r="CD65" s="31"/>
      <c r="CE65" s="60"/>
      <c r="CF65" s="61" t="s">
        <v>267</v>
      </c>
      <c r="CG65" s="31"/>
      <c r="CH65" s="31"/>
      <c r="CI65" s="31"/>
      <c r="CJ65" s="31"/>
      <c r="CK65" s="31"/>
      <c r="CL65" s="31"/>
      <c r="CM65" s="31"/>
      <c r="CN65" s="31"/>
      <c r="CO65" s="31"/>
      <c r="CP65" s="31"/>
      <c r="CQ65" s="31"/>
      <c r="CR65" s="60"/>
      <c r="CS65" s="61"/>
      <c r="CT65" s="31"/>
      <c r="CU65" s="31"/>
      <c r="CV65" s="31"/>
      <c r="CW65" s="31"/>
      <c r="CX65" s="31"/>
      <c r="CY65" s="31"/>
      <c r="CZ65" s="31"/>
      <c r="DA65" s="31"/>
      <c r="DB65" s="31"/>
      <c r="DC65" s="31"/>
      <c r="DD65" s="31"/>
      <c r="DE65" s="60"/>
      <c r="DF65" s="62"/>
      <c r="DG65" s="63"/>
      <c r="DH65" s="63"/>
      <c r="DI65" s="63"/>
      <c r="DJ65" s="63"/>
      <c r="DK65" s="63"/>
      <c r="DL65" s="63"/>
      <c r="DM65" s="63"/>
      <c r="DN65" s="63"/>
      <c r="DO65" s="63"/>
      <c r="DP65" s="63"/>
      <c r="DQ65" s="63"/>
      <c r="DR65" s="64"/>
      <c r="DS65" s="62"/>
      <c r="DT65" s="63"/>
      <c r="DU65" s="63"/>
      <c r="DV65" s="63"/>
      <c r="DW65" s="63"/>
      <c r="DX65" s="63"/>
      <c r="DY65" s="63"/>
      <c r="DZ65" s="63"/>
      <c r="EA65" s="63"/>
      <c r="EB65" s="63"/>
      <c r="EC65" s="63"/>
      <c r="ED65" s="63"/>
      <c r="EE65" s="64"/>
      <c r="EF65" s="62"/>
      <c r="EG65" s="63"/>
      <c r="EH65" s="63"/>
      <c r="EI65" s="63"/>
      <c r="EJ65" s="63"/>
      <c r="EK65" s="63"/>
      <c r="EL65" s="63"/>
      <c r="EM65" s="63"/>
      <c r="EN65" s="63"/>
      <c r="EO65" s="63"/>
      <c r="EP65" s="63"/>
      <c r="EQ65" s="63"/>
      <c r="ER65" s="64"/>
      <c r="ES65" s="65"/>
      <c r="ET65" s="66"/>
      <c r="EU65" s="66"/>
      <c r="EV65" s="66"/>
      <c r="EW65" s="66"/>
      <c r="EX65" s="66"/>
      <c r="EY65" s="66"/>
      <c r="EZ65" s="66"/>
      <c r="FA65" s="66"/>
      <c r="FB65" s="66"/>
      <c r="FC65" s="66"/>
      <c r="FD65" s="66"/>
      <c r="FE65" s="67"/>
    </row>
    <row r="66" spans="1:161" ht="12">
      <c r="A66" s="89" t="s">
        <v>268</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30" t="s">
        <v>264</v>
      </c>
      <c r="BY66" s="31"/>
      <c r="BZ66" s="31"/>
      <c r="CA66" s="31"/>
      <c r="CB66" s="31"/>
      <c r="CC66" s="31"/>
      <c r="CD66" s="31"/>
      <c r="CE66" s="60"/>
      <c r="CF66" s="61" t="s">
        <v>138</v>
      </c>
      <c r="CG66" s="31"/>
      <c r="CH66" s="31"/>
      <c r="CI66" s="31"/>
      <c r="CJ66" s="31"/>
      <c r="CK66" s="31"/>
      <c r="CL66" s="31"/>
      <c r="CM66" s="31"/>
      <c r="CN66" s="31"/>
      <c r="CO66" s="31"/>
      <c r="CP66" s="31"/>
      <c r="CQ66" s="31"/>
      <c r="CR66" s="60"/>
      <c r="CS66" s="61"/>
      <c r="CT66" s="31"/>
      <c r="CU66" s="31"/>
      <c r="CV66" s="31"/>
      <c r="CW66" s="31"/>
      <c r="CX66" s="31"/>
      <c r="CY66" s="31"/>
      <c r="CZ66" s="31"/>
      <c r="DA66" s="31"/>
      <c r="DB66" s="31"/>
      <c r="DC66" s="31"/>
      <c r="DD66" s="31"/>
      <c r="DE66" s="60"/>
      <c r="DF66" s="62"/>
      <c r="DG66" s="63"/>
      <c r="DH66" s="63"/>
      <c r="DI66" s="63"/>
      <c r="DJ66" s="63"/>
      <c r="DK66" s="63"/>
      <c r="DL66" s="63"/>
      <c r="DM66" s="63"/>
      <c r="DN66" s="63"/>
      <c r="DO66" s="63"/>
      <c r="DP66" s="63"/>
      <c r="DQ66" s="63"/>
      <c r="DR66" s="64"/>
      <c r="DS66" s="62"/>
      <c r="DT66" s="63"/>
      <c r="DU66" s="63"/>
      <c r="DV66" s="63"/>
      <c r="DW66" s="63"/>
      <c r="DX66" s="63"/>
      <c r="DY66" s="63"/>
      <c r="DZ66" s="63"/>
      <c r="EA66" s="63"/>
      <c r="EB66" s="63"/>
      <c r="EC66" s="63"/>
      <c r="ED66" s="63"/>
      <c r="EE66" s="64"/>
      <c r="EF66" s="62"/>
      <c r="EG66" s="63"/>
      <c r="EH66" s="63"/>
      <c r="EI66" s="63"/>
      <c r="EJ66" s="63"/>
      <c r="EK66" s="63"/>
      <c r="EL66" s="63"/>
      <c r="EM66" s="63"/>
      <c r="EN66" s="63"/>
      <c r="EO66" s="63"/>
      <c r="EP66" s="63"/>
      <c r="EQ66" s="63"/>
      <c r="ER66" s="64"/>
      <c r="ES66" s="65"/>
      <c r="ET66" s="66"/>
      <c r="EU66" s="66"/>
      <c r="EV66" s="66"/>
      <c r="EW66" s="66"/>
      <c r="EX66" s="66"/>
      <c r="EY66" s="66"/>
      <c r="EZ66" s="66"/>
      <c r="FA66" s="66"/>
      <c r="FB66" s="66"/>
      <c r="FC66" s="66"/>
      <c r="FD66" s="66"/>
      <c r="FE66" s="67"/>
    </row>
    <row r="67" spans="1:161" ht="12">
      <c r="A67" s="89" t="s">
        <v>139</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30" t="s">
        <v>265</v>
      </c>
      <c r="BY67" s="31"/>
      <c r="BZ67" s="31"/>
      <c r="CA67" s="31"/>
      <c r="CB67" s="31"/>
      <c r="CC67" s="31"/>
      <c r="CD67" s="31"/>
      <c r="CE67" s="60"/>
      <c r="CF67" s="61" t="s">
        <v>141</v>
      </c>
      <c r="CG67" s="31"/>
      <c r="CH67" s="31"/>
      <c r="CI67" s="31"/>
      <c r="CJ67" s="31"/>
      <c r="CK67" s="31"/>
      <c r="CL67" s="31"/>
      <c r="CM67" s="31"/>
      <c r="CN67" s="31"/>
      <c r="CO67" s="31"/>
      <c r="CP67" s="31"/>
      <c r="CQ67" s="31"/>
      <c r="CR67" s="60"/>
      <c r="CS67" s="61"/>
      <c r="CT67" s="31"/>
      <c r="CU67" s="31"/>
      <c r="CV67" s="31"/>
      <c r="CW67" s="31"/>
      <c r="CX67" s="31"/>
      <c r="CY67" s="31"/>
      <c r="CZ67" s="31"/>
      <c r="DA67" s="31"/>
      <c r="DB67" s="31"/>
      <c r="DC67" s="31"/>
      <c r="DD67" s="31"/>
      <c r="DE67" s="60"/>
      <c r="DF67" s="62"/>
      <c r="DG67" s="63"/>
      <c r="DH67" s="63"/>
      <c r="DI67" s="63"/>
      <c r="DJ67" s="63"/>
      <c r="DK67" s="63"/>
      <c r="DL67" s="63"/>
      <c r="DM67" s="63"/>
      <c r="DN67" s="63"/>
      <c r="DO67" s="63"/>
      <c r="DP67" s="63"/>
      <c r="DQ67" s="63"/>
      <c r="DR67" s="64"/>
      <c r="DS67" s="62"/>
      <c r="DT67" s="63"/>
      <c r="DU67" s="63"/>
      <c r="DV67" s="63"/>
      <c r="DW67" s="63"/>
      <c r="DX67" s="63"/>
      <c r="DY67" s="63"/>
      <c r="DZ67" s="63"/>
      <c r="EA67" s="63"/>
      <c r="EB67" s="63"/>
      <c r="EC67" s="63"/>
      <c r="ED67" s="63"/>
      <c r="EE67" s="64"/>
      <c r="EF67" s="62"/>
      <c r="EG67" s="63"/>
      <c r="EH67" s="63"/>
      <c r="EI67" s="63"/>
      <c r="EJ67" s="63"/>
      <c r="EK67" s="63"/>
      <c r="EL67" s="63"/>
      <c r="EM67" s="63"/>
      <c r="EN67" s="63"/>
      <c r="EO67" s="63"/>
      <c r="EP67" s="63"/>
      <c r="EQ67" s="63"/>
      <c r="ER67" s="64"/>
      <c r="ES67" s="65"/>
      <c r="ET67" s="66"/>
      <c r="EU67" s="66"/>
      <c r="EV67" s="66"/>
      <c r="EW67" s="66"/>
      <c r="EX67" s="66"/>
      <c r="EY67" s="66"/>
      <c r="EZ67" s="66"/>
      <c r="FA67" s="66"/>
      <c r="FB67" s="66"/>
      <c r="FC67" s="66"/>
      <c r="FD67" s="66"/>
      <c r="FE67" s="67"/>
    </row>
    <row r="68" spans="1:161" ht="21.75" customHeight="1">
      <c r="A68" s="89" t="s">
        <v>142</v>
      </c>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30" t="s">
        <v>266</v>
      </c>
      <c r="BY68" s="31"/>
      <c r="BZ68" s="31"/>
      <c r="CA68" s="31"/>
      <c r="CB68" s="31"/>
      <c r="CC68" s="31"/>
      <c r="CD68" s="31"/>
      <c r="CE68" s="60"/>
      <c r="CF68" s="61" t="s">
        <v>144</v>
      </c>
      <c r="CG68" s="31"/>
      <c r="CH68" s="31"/>
      <c r="CI68" s="31"/>
      <c r="CJ68" s="31"/>
      <c r="CK68" s="31"/>
      <c r="CL68" s="31"/>
      <c r="CM68" s="31"/>
      <c r="CN68" s="31"/>
      <c r="CO68" s="31"/>
      <c r="CP68" s="31"/>
      <c r="CQ68" s="31"/>
      <c r="CR68" s="60"/>
      <c r="CS68" s="61"/>
      <c r="CT68" s="31"/>
      <c r="CU68" s="31"/>
      <c r="CV68" s="31"/>
      <c r="CW68" s="31"/>
      <c r="CX68" s="31"/>
      <c r="CY68" s="31"/>
      <c r="CZ68" s="31"/>
      <c r="DA68" s="31"/>
      <c r="DB68" s="31"/>
      <c r="DC68" s="31"/>
      <c r="DD68" s="31"/>
      <c r="DE68" s="60"/>
      <c r="DF68" s="62"/>
      <c r="DG68" s="63"/>
      <c r="DH68" s="63"/>
      <c r="DI68" s="63"/>
      <c r="DJ68" s="63"/>
      <c r="DK68" s="63"/>
      <c r="DL68" s="63"/>
      <c r="DM68" s="63"/>
      <c r="DN68" s="63"/>
      <c r="DO68" s="63"/>
      <c r="DP68" s="63"/>
      <c r="DQ68" s="63"/>
      <c r="DR68" s="64"/>
      <c r="DS68" s="62"/>
      <c r="DT68" s="63"/>
      <c r="DU68" s="63"/>
      <c r="DV68" s="63"/>
      <c r="DW68" s="63"/>
      <c r="DX68" s="63"/>
      <c r="DY68" s="63"/>
      <c r="DZ68" s="63"/>
      <c r="EA68" s="63"/>
      <c r="EB68" s="63"/>
      <c r="EC68" s="63"/>
      <c r="ED68" s="63"/>
      <c r="EE68" s="64"/>
      <c r="EF68" s="62"/>
      <c r="EG68" s="63"/>
      <c r="EH68" s="63"/>
      <c r="EI68" s="63"/>
      <c r="EJ68" s="63"/>
      <c r="EK68" s="63"/>
      <c r="EL68" s="63"/>
      <c r="EM68" s="63"/>
      <c r="EN68" s="63"/>
      <c r="EO68" s="63"/>
      <c r="EP68" s="63"/>
      <c r="EQ68" s="63"/>
      <c r="ER68" s="64"/>
      <c r="ES68" s="65"/>
      <c r="ET68" s="66"/>
      <c r="EU68" s="66"/>
      <c r="EV68" s="66"/>
      <c r="EW68" s="66"/>
      <c r="EX68" s="66"/>
      <c r="EY68" s="66"/>
      <c r="EZ68" s="66"/>
      <c r="FA68" s="66"/>
      <c r="FB68" s="66"/>
      <c r="FC68" s="66"/>
      <c r="FD68" s="66"/>
      <c r="FE68" s="67"/>
    </row>
    <row r="69" spans="1:161" ht="12">
      <c r="A69" s="89"/>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30"/>
      <c r="BY69" s="31"/>
      <c r="BZ69" s="31"/>
      <c r="CA69" s="31"/>
      <c r="CB69" s="31"/>
      <c r="CC69" s="31"/>
      <c r="CD69" s="31"/>
      <c r="CE69" s="60"/>
      <c r="CF69" s="61"/>
      <c r="CG69" s="31"/>
      <c r="CH69" s="31"/>
      <c r="CI69" s="31"/>
      <c r="CJ69" s="31"/>
      <c r="CK69" s="31"/>
      <c r="CL69" s="31"/>
      <c r="CM69" s="31"/>
      <c r="CN69" s="31"/>
      <c r="CO69" s="31"/>
      <c r="CP69" s="31"/>
      <c r="CQ69" s="31"/>
      <c r="CR69" s="60"/>
      <c r="CS69" s="61"/>
      <c r="CT69" s="31"/>
      <c r="CU69" s="31"/>
      <c r="CV69" s="31"/>
      <c r="CW69" s="31"/>
      <c r="CX69" s="31"/>
      <c r="CY69" s="31"/>
      <c r="CZ69" s="31"/>
      <c r="DA69" s="31"/>
      <c r="DB69" s="31"/>
      <c r="DC69" s="31"/>
      <c r="DD69" s="31"/>
      <c r="DE69" s="60"/>
      <c r="DF69" s="62"/>
      <c r="DG69" s="63"/>
      <c r="DH69" s="63"/>
      <c r="DI69" s="63"/>
      <c r="DJ69" s="63"/>
      <c r="DK69" s="63"/>
      <c r="DL69" s="63"/>
      <c r="DM69" s="63"/>
      <c r="DN69" s="63"/>
      <c r="DO69" s="63"/>
      <c r="DP69" s="63"/>
      <c r="DQ69" s="63"/>
      <c r="DR69" s="64"/>
      <c r="DS69" s="62"/>
      <c r="DT69" s="63"/>
      <c r="DU69" s="63"/>
      <c r="DV69" s="63"/>
      <c r="DW69" s="63"/>
      <c r="DX69" s="63"/>
      <c r="DY69" s="63"/>
      <c r="DZ69" s="63"/>
      <c r="EA69" s="63"/>
      <c r="EB69" s="63"/>
      <c r="EC69" s="63"/>
      <c r="ED69" s="63"/>
      <c r="EE69" s="64"/>
      <c r="EF69" s="62"/>
      <c r="EG69" s="63"/>
      <c r="EH69" s="63"/>
      <c r="EI69" s="63"/>
      <c r="EJ69" s="63"/>
      <c r="EK69" s="63"/>
      <c r="EL69" s="63"/>
      <c r="EM69" s="63"/>
      <c r="EN69" s="63"/>
      <c r="EO69" s="63"/>
      <c r="EP69" s="63"/>
      <c r="EQ69" s="63"/>
      <c r="ER69" s="64"/>
      <c r="ES69" s="65"/>
      <c r="ET69" s="66"/>
      <c r="EU69" s="66"/>
      <c r="EV69" s="66"/>
      <c r="EW69" s="66"/>
      <c r="EX69" s="66"/>
      <c r="EY69" s="66"/>
      <c r="EZ69" s="66"/>
      <c r="FA69" s="66"/>
      <c r="FB69" s="66"/>
      <c r="FC69" s="66"/>
      <c r="FD69" s="66"/>
      <c r="FE69" s="67"/>
    </row>
    <row r="70" spans="1:161" ht="11.1" customHeight="1">
      <c r="A70" s="99" t="s">
        <v>145</v>
      </c>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30" t="s">
        <v>146</v>
      </c>
      <c r="BY70" s="31"/>
      <c r="BZ70" s="31"/>
      <c r="CA70" s="31"/>
      <c r="CB70" s="31"/>
      <c r="CC70" s="31"/>
      <c r="CD70" s="31"/>
      <c r="CE70" s="60"/>
      <c r="CF70" s="61" t="s">
        <v>42</v>
      </c>
      <c r="CG70" s="31"/>
      <c r="CH70" s="31"/>
      <c r="CI70" s="31"/>
      <c r="CJ70" s="31"/>
      <c r="CK70" s="31"/>
      <c r="CL70" s="31"/>
      <c r="CM70" s="31"/>
      <c r="CN70" s="31"/>
      <c r="CO70" s="31"/>
      <c r="CP70" s="31"/>
      <c r="CQ70" s="31"/>
      <c r="CR70" s="60"/>
      <c r="CS70" s="61"/>
      <c r="CT70" s="31"/>
      <c r="CU70" s="31"/>
      <c r="CV70" s="31"/>
      <c r="CW70" s="31"/>
      <c r="CX70" s="31"/>
      <c r="CY70" s="31"/>
      <c r="CZ70" s="31"/>
      <c r="DA70" s="31"/>
      <c r="DB70" s="31"/>
      <c r="DC70" s="31"/>
      <c r="DD70" s="31"/>
      <c r="DE70" s="60"/>
      <c r="DF70" s="62"/>
      <c r="DG70" s="63"/>
      <c r="DH70" s="63"/>
      <c r="DI70" s="63"/>
      <c r="DJ70" s="63"/>
      <c r="DK70" s="63"/>
      <c r="DL70" s="63"/>
      <c r="DM70" s="63"/>
      <c r="DN70" s="63"/>
      <c r="DO70" s="63"/>
      <c r="DP70" s="63"/>
      <c r="DQ70" s="63"/>
      <c r="DR70" s="64"/>
      <c r="DS70" s="62"/>
      <c r="DT70" s="63"/>
      <c r="DU70" s="63"/>
      <c r="DV70" s="63"/>
      <c r="DW70" s="63"/>
      <c r="DX70" s="63"/>
      <c r="DY70" s="63"/>
      <c r="DZ70" s="63"/>
      <c r="EA70" s="63"/>
      <c r="EB70" s="63"/>
      <c r="EC70" s="63"/>
      <c r="ED70" s="63"/>
      <c r="EE70" s="64"/>
      <c r="EF70" s="62"/>
      <c r="EG70" s="63"/>
      <c r="EH70" s="63"/>
      <c r="EI70" s="63"/>
      <c r="EJ70" s="63"/>
      <c r="EK70" s="63"/>
      <c r="EL70" s="63"/>
      <c r="EM70" s="63"/>
      <c r="EN70" s="63"/>
      <c r="EO70" s="63"/>
      <c r="EP70" s="63"/>
      <c r="EQ70" s="63"/>
      <c r="ER70" s="64"/>
      <c r="ES70" s="65" t="s">
        <v>42</v>
      </c>
      <c r="ET70" s="66"/>
      <c r="EU70" s="66"/>
      <c r="EV70" s="66"/>
      <c r="EW70" s="66"/>
      <c r="EX70" s="66"/>
      <c r="EY70" s="66"/>
      <c r="EZ70" s="66"/>
      <c r="FA70" s="66"/>
      <c r="FB70" s="66"/>
      <c r="FC70" s="66"/>
      <c r="FD70" s="66"/>
      <c r="FE70" s="67"/>
    </row>
    <row r="71" spans="1:161" ht="21.75" customHeight="1">
      <c r="A71" s="89" t="s">
        <v>147</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30" t="s">
        <v>148</v>
      </c>
      <c r="BY71" s="31"/>
      <c r="BZ71" s="31"/>
      <c r="CA71" s="31"/>
      <c r="CB71" s="31"/>
      <c r="CC71" s="31"/>
      <c r="CD71" s="31"/>
      <c r="CE71" s="60"/>
      <c r="CF71" s="61" t="s">
        <v>149</v>
      </c>
      <c r="CG71" s="31"/>
      <c r="CH71" s="31"/>
      <c r="CI71" s="31"/>
      <c r="CJ71" s="31"/>
      <c r="CK71" s="31"/>
      <c r="CL71" s="31"/>
      <c r="CM71" s="31"/>
      <c r="CN71" s="31"/>
      <c r="CO71" s="31"/>
      <c r="CP71" s="31"/>
      <c r="CQ71" s="31"/>
      <c r="CR71" s="60"/>
      <c r="CS71" s="61"/>
      <c r="CT71" s="31"/>
      <c r="CU71" s="31"/>
      <c r="CV71" s="31"/>
      <c r="CW71" s="31"/>
      <c r="CX71" s="31"/>
      <c r="CY71" s="31"/>
      <c r="CZ71" s="31"/>
      <c r="DA71" s="31"/>
      <c r="DB71" s="31"/>
      <c r="DC71" s="31"/>
      <c r="DD71" s="31"/>
      <c r="DE71" s="60"/>
      <c r="DF71" s="62"/>
      <c r="DG71" s="63"/>
      <c r="DH71" s="63"/>
      <c r="DI71" s="63"/>
      <c r="DJ71" s="63"/>
      <c r="DK71" s="63"/>
      <c r="DL71" s="63"/>
      <c r="DM71" s="63"/>
      <c r="DN71" s="63"/>
      <c r="DO71" s="63"/>
      <c r="DP71" s="63"/>
      <c r="DQ71" s="63"/>
      <c r="DR71" s="64"/>
      <c r="DS71" s="62"/>
      <c r="DT71" s="63"/>
      <c r="DU71" s="63"/>
      <c r="DV71" s="63"/>
      <c r="DW71" s="63"/>
      <c r="DX71" s="63"/>
      <c r="DY71" s="63"/>
      <c r="DZ71" s="63"/>
      <c r="EA71" s="63"/>
      <c r="EB71" s="63"/>
      <c r="EC71" s="63"/>
      <c r="ED71" s="63"/>
      <c r="EE71" s="64"/>
      <c r="EF71" s="62"/>
      <c r="EG71" s="63"/>
      <c r="EH71" s="63"/>
      <c r="EI71" s="63"/>
      <c r="EJ71" s="63"/>
      <c r="EK71" s="63"/>
      <c r="EL71" s="63"/>
      <c r="EM71" s="63"/>
      <c r="EN71" s="63"/>
      <c r="EO71" s="63"/>
      <c r="EP71" s="63"/>
      <c r="EQ71" s="63"/>
      <c r="ER71" s="64"/>
      <c r="ES71" s="65" t="s">
        <v>42</v>
      </c>
      <c r="ET71" s="66"/>
      <c r="EU71" s="66"/>
      <c r="EV71" s="66"/>
      <c r="EW71" s="66"/>
      <c r="EX71" s="66"/>
      <c r="EY71" s="66"/>
      <c r="EZ71" s="66"/>
      <c r="FA71" s="66"/>
      <c r="FB71" s="66"/>
      <c r="FC71" s="66"/>
      <c r="FD71" s="66"/>
      <c r="FE71" s="67"/>
    </row>
    <row r="72" spans="1:161" ht="12.75" customHeight="1">
      <c r="A72" s="99" t="s">
        <v>333</v>
      </c>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30" t="s">
        <v>150</v>
      </c>
      <c r="BY72" s="31"/>
      <c r="BZ72" s="31"/>
      <c r="CA72" s="31"/>
      <c r="CB72" s="31"/>
      <c r="CC72" s="31"/>
      <c r="CD72" s="31"/>
      <c r="CE72" s="60"/>
      <c r="CF72" s="61" t="s">
        <v>42</v>
      </c>
      <c r="CG72" s="31"/>
      <c r="CH72" s="31"/>
      <c r="CI72" s="31"/>
      <c r="CJ72" s="31"/>
      <c r="CK72" s="31"/>
      <c r="CL72" s="31"/>
      <c r="CM72" s="31"/>
      <c r="CN72" s="31"/>
      <c r="CO72" s="31"/>
      <c r="CP72" s="31"/>
      <c r="CQ72" s="31"/>
      <c r="CR72" s="60"/>
      <c r="CS72" s="61"/>
      <c r="CT72" s="31"/>
      <c r="CU72" s="31"/>
      <c r="CV72" s="31"/>
      <c r="CW72" s="31"/>
      <c r="CX72" s="31"/>
      <c r="CY72" s="31"/>
      <c r="CZ72" s="31"/>
      <c r="DA72" s="31"/>
      <c r="DB72" s="31"/>
      <c r="DC72" s="31"/>
      <c r="DD72" s="31"/>
      <c r="DE72" s="60"/>
      <c r="DF72" s="62">
        <f>DF73+DF74+DF75+DF76+DF77</f>
        <v>13838425.539999999</v>
      </c>
      <c r="DG72" s="63"/>
      <c r="DH72" s="63"/>
      <c r="DI72" s="63"/>
      <c r="DJ72" s="63"/>
      <c r="DK72" s="63"/>
      <c r="DL72" s="63"/>
      <c r="DM72" s="63"/>
      <c r="DN72" s="63"/>
      <c r="DO72" s="63"/>
      <c r="DP72" s="63"/>
      <c r="DQ72" s="63"/>
      <c r="DR72" s="64"/>
      <c r="DS72" s="62">
        <f t="shared" ref="DS72" si="18">DS73+DS74+DS75+DS76+DS77</f>
        <v>12641981</v>
      </c>
      <c r="DT72" s="63"/>
      <c r="DU72" s="63"/>
      <c r="DV72" s="63"/>
      <c r="DW72" s="63"/>
      <c r="DX72" s="63"/>
      <c r="DY72" s="63"/>
      <c r="DZ72" s="63"/>
      <c r="EA72" s="63"/>
      <c r="EB72" s="63"/>
      <c r="EC72" s="63"/>
      <c r="ED72" s="63"/>
      <c r="EE72" s="64"/>
      <c r="EF72" s="62">
        <f t="shared" ref="EF72" si="19">EF73+EF74+EF75+EF76+EF77</f>
        <v>12641981</v>
      </c>
      <c r="EG72" s="63"/>
      <c r="EH72" s="63"/>
      <c r="EI72" s="63"/>
      <c r="EJ72" s="63"/>
      <c r="EK72" s="63"/>
      <c r="EL72" s="63"/>
      <c r="EM72" s="63"/>
      <c r="EN72" s="63"/>
      <c r="EO72" s="63"/>
      <c r="EP72" s="63"/>
      <c r="EQ72" s="63"/>
      <c r="ER72" s="64"/>
      <c r="ES72" s="65"/>
      <c r="ET72" s="66"/>
      <c r="EU72" s="66"/>
      <c r="EV72" s="66"/>
      <c r="EW72" s="66"/>
      <c r="EX72" s="66"/>
      <c r="EY72" s="66"/>
      <c r="EZ72" s="66"/>
      <c r="FA72" s="66"/>
      <c r="FB72" s="66"/>
      <c r="FC72" s="66"/>
      <c r="FD72" s="66"/>
      <c r="FE72" s="67"/>
    </row>
    <row r="73" spans="1:161" ht="21.75" customHeight="1">
      <c r="A73" s="89" t="s">
        <v>281</v>
      </c>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30" t="s">
        <v>151</v>
      </c>
      <c r="BY73" s="31"/>
      <c r="BZ73" s="31"/>
      <c r="CA73" s="31"/>
      <c r="CB73" s="31"/>
      <c r="CC73" s="31"/>
      <c r="CD73" s="31"/>
      <c r="CE73" s="60"/>
      <c r="CF73" s="61" t="s">
        <v>152</v>
      </c>
      <c r="CG73" s="31"/>
      <c r="CH73" s="31"/>
      <c r="CI73" s="31"/>
      <c r="CJ73" s="31"/>
      <c r="CK73" s="31"/>
      <c r="CL73" s="31"/>
      <c r="CM73" s="31"/>
      <c r="CN73" s="31"/>
      <c r="CO73" s="31"/>
      <c r="CP73" s="31"/>
      <c r="CQ73" s="31"/>
      <c r="CR73" s="60"/>
      <c r="CS73" s="61"/>
      <c r="CT73" s="31"/>
      <c r="CU73" s="31"/>
      <c r="CV73" s="31"/>
      <c r="CW73" s="31"/>
      <c r="CX73" s="31"/>
      <c r="CY73" s="31"/>
      <c r="CZ73" s="31"/>
      <c r="DA73" s="31"/>
      <c r="DB73" s="31"/>
      <c r="DC73" s="31"/>
      <c r="DD73" s="31"/>
      <c r="DE73" s="60"/>
      <c r="DF73" s="62"/>
      <c r="DG73" s="63"/>
      <c r="DH73" s="63"/>
      <c r="DI73" s="63"/>
      <c r="DJ73" s="63"/>
      <c r="DK73" s="63"/>
      <c r="DL73" s="63"/>
      <c r="DM73" s="63"/>
      <c r="DN73" s="63"/>
      <c r="DO73" s="63"/>
      <c r="DP73" s="63"/>
      <c r="DQ73" s="63"/>
      <c r="DR73" s="64"/>
      <c r="DS73" s="62"/>
      <c r="DT73" s="63"/>
      <c r="DU73" s="63"/>
      <c r="DV73" s="63"/>
      <c r="DW73" s="63"/>
      <c r="DX73" s="63"/>
      <c r="DY73" s="63"/>
      <c r="DZ73" s="63"/>
      <c r="EA73" s="63"/>
      <c r="EB73" s="63"/>
      <c r="EC73" s="63"/>
      <c r="ED73" s="63"/>
      <c r="EE73" s="64"/>
      <c r="EF73" s="62"/>
      <c r="EG73" s="63"/>
      <c r="EH73" s="63"/>
      <c r="EI73" s="63"/>
      <c r="EJ73" s="63"/>
      <c r="EK73" s="63"/>
      <c r="EL73" s="63"/>
      <c r="EM73" s="63"/>
      <c r="EN73" s="63"/>
      <c r="EO73" s="63"/>
      <c r="EP73" s="63"/>
      <c r="EQ73" s="63"/>
      <c r="ER73" s="64"/>
      <c r="ES73" s="65"/>
      <c r="ET73" s="66"/>
      <c r="EU73" s="66"/>
      <c r="EV73" s="66"/>
      <c r="EW73" s="66"/>
      <c r="EX73" s="66"/>
      <c r="EY73" s="66"/>
      <c r="EZ73" s="66"/>
      <c r="FA73" s="66"/>
      <c r="FB73" s="66"/>
      <c r="FC73" s="66"/>
      <c r="FD73" s="66"/>
      <c r="FE73" s="67"/>
    </row>
    <row r="74" spans="1:161" ht="23.25" customHeight="1" thickBot="1">
      <c r="A74" s="89" t="s">
        <v>153</v>
      </c>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8"/>
      <c r="BX74" s="33" t="s">
        <v>154</v>
      </c>
      <c r="BY74" s="34"/>
      <c r="BZ74" s="34"/>
      <c r="CA74" s="34"/>
      <c r="CB74" s="34"/>
      <c r="CC74" s="34"/>
      <c r="CD74" s="34"/>
      <c r="CE74" s="74"/>
      <c r="CF74" s="75" t="s">
        <v>155</v>
      </c>
      <c r="CG74" s="34"/>
      <c r="CH74" s="34"/>
      <c r="CI74" s="34"/>
      <c r="CJ74" s="34"/>
      <c r="CK74" s="34"/>
      <c r="CL74" s="34"/>
      <c r="CM74" s="34"/>
      <c r="CN74" s="34"/>
      <c r="CO74" s="34"/>
      <c r="CP74" s="34"/>
      <c r="CQ74" s="34"/>
      <c r="CR74" s="74"/>
      <c r="CS74" s="75"/>
      <c r="CT74" s="34"/>
      <c r="CU74" s="34"/>
      <c r="CV74" s="34"/>
      <c r="CW74" s="34"/>
      <c r="CX74" s="34"/>
      <c r="CY74" s="34"/>
      <c r="CZ74" s="34"/>
      <c r="DA74" s="34"/>
      <c r="DB74" s="34"/>
      <c r="DC74" s="34"/>
      <c r="DD74" s="34"/>
      <c r="DE74" s="74"/>
      <c r="DF74" s="76"/>
      <c r="DG74" s="77"/>
      <c r="DH74" s="77"/>
      <c r="DI74" s="77"/>
      <c r="DJ74" s="77"/>
      <c r="DK74" s="77"/>
      <c r="DL74" s="77"/>
      <c r="DM74" s="77"/>
      <c r="DN74" s="77"/>
      <c r="DO74" s="77"/>
      <c r="DP74" s="77"/>
      <c r="DQ74" s="77"/>
      <c r="DR74" s="78"/>
      <c r="DS74" s="76"/>
      <c r="DT74" s="77"/>
      <c r="DU74" s="77"/>
      <c r="DV74" s="77"/>
      <c r="DW74" s="77"/>
      <c r="DX74" s="77"/>
      <c r="DY74" s="77"/>
      <c r="DZ74" s="77"/>
      <c r="EA74" s="77"/>
      <c r="EB74" s="77"/>
      <c r="EC74" s="77"/>
      <c r="ED74" s="77"/>
      <c r="EE74" s="78"/>
      <c r="EF74" s="76"/>
      <c r="EG74" s="77"/>
      <c r="EH74" s="77"/>
      <c r="EI74" s="77"/>
      <c r="EJ74" s="77"/>
      <c r="EK74" s="77"/>
      <c r="EL74" s="77"/>
      <c r="EM74" s="77"/>
      <c r="EN74" s="77"/>
      <c r="EO74" s="77"/>
      <c r="EP74" s="77"/>
      <c r="EQ74" s="77"/>
      <c r="ER74" s="78"/>
      <c r="ES74" s="79"/>
      <c r="ET74" s="80"/>
      <c r="EU74" s="80"/>
      <c r="EV74" s="80"/>
      <c r="EW74" s="80"/>
      <c r="EX74" s="80"/>
      <c r="EY74" s="80"/>
      <c r="EZ74" s="80"/>
      <c r="FA74" s="80"/>
      <c r="FB74" s="80"/>
      <c r="FC74" s="80"/>
      <c r="FD74" s="80"/>
      <c r="FE74" s="81"/>
    </row>
    <row r="75" spans="1:161" ht="11.25" customHeight="1">
      <c r="A75" s="95" t="s">
        <v>282</v>
      </c>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7"/>
      <c r="BX75" s="92" t="s">
        <v>156</v>
      </c>
      <c r="BY75" s="45"/>
      <c r="BZ75" s="45"/>
      <c r="CA75" s="45"/>
      <c r="CB75" s="45"/>
      <c r="CC75" s="45"/>
      <c r="CD75" s="45"/>
      <c r="CE75" s="93"/>
      <c r="CF75" s="94" t="s">
        <v>157</v>
      </c>
      <c r="CG75" s="45"/>
      <c r="CH75" s="45"/>
      <c r="CI75" s="45"/>
      <c r="CJ75" s="45"/>
      <c r="CK75" s="45"/>
      <c r="CL75" s="45"/>
      <c r="CM75" s="45"/>
      <c r="CN75" s="45"/>
      <c r="CO75" s="45"/>
      <c r="CP75" s="45"/>
      <c r="CQ75" s="45"/>
      <c r="CR75" s="93"/>
      <c r="CS75" s="94"/>
      <c r="CT75" s="45"/>
      <c r="CU75" s="45"/>
      <c r="CV75" s="45"/>
      <c r="CW75" s="45"/>
      <c r="CX75" s="45"/>
      <c r="CY75" s="45"/>
      <c r="CZ75" s="45"/>
      <c r="DA75" s="45"/>
      <c r="DB75" s="45"/>
      <c r="DC75" s="45"/>
      <c r="DD75" s="45"/>
      <c r="DE75" s="93"/>
      <c r="DF75" s="84">
        <f>6064071+5035275+561210+177869.54</f>
        <v>11838425.539999999</v>
      </c>
      <c r="DG75" s="85"/>
      <c r="DH75" s="85"/>
      <c r="DI75" s="85"/>
      <c r="DJ75" s="85"/>
      <c r="DK75" s="85"/>
      <c r="DL75" s="85"/>
      <c r="DM75" s="85"/>
      <c r="DN75" s="85"/>
      <c r="DO75" s="85"/>
      <c r="DP75" s="85"/>
      <c r="DQ75" s="85"/>
      <c r="DR75" s="86"/>
      <c r="DS75" s="84">
        <f>4505496+5575275+561210</f>
        <v>10641981</v>
      </c>
      <c r="DT75" s="85"/>
      <c r="DU75" s="85"/>
      <c r="DV75" s="85"/>
      <c r="DW75" s="85"/>
      <c r="DX75" s="85"/>
      <c r="DY75" s="85"/>
      <c r="DZ75" s="85"/>
      <c r="EA75" s="85"/>
      <c r="EB75" s="85"/>
      <c r="EC75" s="85"/>
      <c r="ED75" s="85"/>
      <c r="EE75" s="86"/>
      <c r="EF75" s="84">
        <f>DS75</f>
        <v>10641981</v>
      </c>
      <c r="EG75" s="85"/>
      <c r="EH75" s="85"/>
      <c r="EI75" s="85"/>
      <c r="EJ75" s="85"/>
      <c r="EK75" s="85"/>
      <c r="EL75" s="85"/>
      <c r="EM75" s="85"/>
      <c r="EN75" s="85"/>
      <c r="EO75" s="85"/>
      <c r="EP75" s="85"/>
      <c r="EQ75" s="85"/>
      <c r="ER75" s="86"/>
      <c r="ES75" s="87"/>
      <c r="ET75" s="56"/>
      <c r="EU75" s="56"/>
      <c r="EV75" s="56"/>
      <c r="EW75" s="56"/>
      <c r="EX75" s="56"/>
      <c r="EY75" s="56"/>
      <c r="EZ75" s="56"/>
      <c r="FA75" s="56"/>
      <c r="FB75" s="56"/>
      <c r="FC75" s="56"/>
      <c r="FD75" s="56"/>
      <c r="FE75" s="88"/>
    </row>
    <row r="76" spans="1:161" ht="22.5" customHeight="1">
      <c r="A76" s="89" t="s">
        <v>284</v>
      </c>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91"/>
      <c r="BX76" s="92" t="s">
        <v>159</v>
      </c>
      <c r="BY76" s="45"/>
      <c r="BZ76" s="45"/>
      <c r="CA76" s="45"/>
      <c r="CB76" s="45"/>
      <c r="CC76" s="45"/>
      <c r="CD76" s="45"/>
      <c r="CE76" s="93"/>
      <c r="CF76" s="94" t="s">
        <v>283</v>
      </c>
      <c r="CG76" s="45"/>
      <c r="CH76" s="45"/>
      <c r="CI76" s="45"/>
      <c r="CJ76" s="45"/>
      <c r="CK76" s="45"/>
      <c r="CL76" s="45"/>
      <c r="CM76" s="45"/>
      <c r="CN76" s="45"/>
      <c r="CO76" s="45"/>
      <c r="CP76" s="45"/>
      <c r="CQ76" s="45"/>
      <c r="CR76" s="93"/>
      <c r="CS76" s="94"/>
      <c r="CT76" s="45"/>
      <c r="CU76" s="45"/>
      <c r="CV76" s="45"/>
      <c r="CW76" s="45"/>
      <c r="CX76" s="45"/>
      <c r="CY76" s="45"/>
      <c r="CZ76" s="45"/>
      <c r="DA76" s="45"/>
      <c r="DB76" s="45"/>
      <c r="DC76" s="45"/>
      <c r="DD76" s="45"/>
      <c r="DE76" s="93"/>
      <c r="DF76" s="84"/>
      <c r="DG76" s="85"/>
      <c r="DH76" s="85"/>
      <c r="DI76" s="85"/>
      <c r="DJ76" s="85"/>
      <c r="DK76" s="85"/>
      <c r="DL76" s="85"/>
      <c r="DM76" s="85"/>
      <c r="DN76" s="85"/>
      <c r="DO76" s="85"/>
      <c r="DP76" s="85"/>
      <c r="DQ76" s="85"/>
      <c r="DR76" s="86"/>
      <c r="DS76" s="84"/>
      <c r="DT76" s="85"/>
      <c r="DU76" s="85"/>
      <c r="DV76" s="85"/>
      <c r="DW76" s="85"/>
      <c r="DX76" s="85"/>
      <c r="DY76" s="85"/>
      <c r="DZ76" s="85"/>
      <c r="EA76" s="85"/>
      <c r="EB76" s="85"/>
      <c r="EC76" s="85"/>
      <c r="ED76" s="85"/>
      <c r="EE76" s="86"/>
      <c r="EF76" s="84"/>
      <c r="EG76" s="85"/>
      <c r="EH76" s="85"/>
      <c r="EI76" s="85"/>
      <c r="EJ76" s="85"/>
      <c r="EK76" s="85"/>
      <c r="EL76" s="85"/>
      <c r="EM76" s="85"/>
      <c r="EN76" s="85"/>
      <c r="EO76" s="85"/>
      <c r="EP76" s="85"/>
      <c r="EQ76" s="85"/>
      <c r="ER76" s="86"/>
      <c r="ES76" s="87"/>
      <c r="ET76" s="56"/>
      <c r="EU76" s="56"/>
      <c r="EV76" s="56"/>
      <c r="EW76" s="56"/>
      <c r="EX76" s="56"/>
      <c r="EY76" s="56"/>
      <c r="EZ76" s="56"/>
      <c r="FA76" s="56"/>
      <c r="FB76" s="56"/>
      <c r="FC76" s="56"/>
      <c r="FD76" s="56"/>
      <c r="FE76" s="88"/>
    </row>
    <row r="77" spans="1:161" ht="11.25" customHeight="1">
      <c r="A77" s="95" t="s">
        <v>285</v>
      </c>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7"/>
      <c r="BX77" s="92" t="s">
        <v>286</v>
      </c>
      <c r="BY77" s="45"/>
      <c r="BZ77" s="45"/>
      <c r="CA77" s="45"/>
      <c r="CB77" s="45"/>
      <c r="CC77" s="45"/>
      <c r="CD77" s="45"/>
      <c r="CE77" s="93"/>
      <c r="CF77" s="94" t="s">
        <v>287</v>
      </c>
      <c r="CG77" s="45"/>
      <c r="CH77" s="45"/>
      <c r="CI77" s="45"/>
      <c r="CJ77" s="45"/>
      <c r="CK77" s="45"/>
      <c r="CL77" s="45"/>
      <c r="CM77" s="45"/>
      <c r="CN77" s="45"/>
      <c r="CO77" s="45"/>
      <c r="CP77" s="45"/>
      <c r="CQ77" s="45"/>
      <c r="CR77" s="93"/>
      <c r="CS77" s="94"/>
      <c r="CT77" s="45"/>
      <c r="CU77" s="45"/>
      <c r="CV77" s="45"/>
      <c r="CW77" s="45"/>
      <c r="CX77" s="45"/>
      <c r="CY77" s="45"/>
      <c r="CZ77" s="45"/>
      <c r="DA77" s="45"/>
      <c r="DB77" s="45"/>
      <c r="DC77" s="45"/>
      <c r="DD77" s="45"/>
      <c r="DE77" s="93"/>
      <c r="DF77" s="84">
        <f>2561210-561210</f>
        <v>2000000</v>
      </c>
      <c r="DG77" s="85"/>
      <c r="DH77" s="85"/>
      <c r="DI77" s="85"/>
      <c r="DJ77" s="85"/>
      <c r="DK77" s="85"/>
      <c r="DL77" s="85"/>
      <c r="DM77" s="85"/>
      <c r="DN77" s="85"/>
      <c r="DO77" s="85"/>
      <c r="DP77" s="85"/>
      <c r="DQ77" s="85"/>
      <c r="DR77" s="86"/>
      <c r="DS77" s="84">
        <f>2561210-561210</f>
        <v>2000000</v>
      </c>
      <c r="DT77" s="85"/>
      <c r="DU77" s="85"/>
      <c r="DV77" s="85"/>
      <c r="DW77" s="85"/>
      <c r="DX77" s="85"/>
      <c r="DY77" s="85"/>
      <c r="DZ77" s="85"/>
      <c r="EA77" s="85"/>
      <c r="EB77" s="85"/>
      <c r="EC77" s="85"/>
      <c r="ED77" s="85"/>
      <c r="EE77" s="86"/>
      <c r="EF77" s="84">
        <f>DS77</f>
        <v>2000000</v>
      </c>
      <c r="EG77" s="85"/>
      <c r="EH77" s="85"/>
      <c r="EI77" s="85"/>
      <c r="EJ77" s="85"/>
      <c r="EK77" s="85"/>
      <c r="EL77" s="85"/>
      <c r="EM77" s="85"/>
      <c r="EN77" s="85"/>
      <c r="EO77" s="85"/>
      <c r="EP77" s="85"/>
      <c r="EQ77" s="85"/>
      <c r="ER77" s="86"/>
      <c r="ES77" s="87"/>
      <c r="ET77" s="56"/>
      <c r="EU77" s="56"/>
      <c r="EV77" s="56"/>
      <c r="EW77" s="56"/>
      <c r="EX77" s="56"/>
      <c r="EY77" s="56"/>
      <c r="EZ77" s="56"/>
      <c r="FA77" s="56"/>
      <c r="FB77" s="56"/>
      <c r="FC77" s="56"/>
      <c r="FD77" s="56"/>
      <c r="FE77" s="88"/>
    </row>
    <row r="78" spans="1:161" ht="11.25" customHeight="1">
      <c r="A78" s="89" t="s">
        <v>158</v>
      </c>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30" t="s">
        <v>288</v>
      </c>
      <c r="BY78" s="31"/>
      <c r="BZ78" s="31"/>
      <c r="CA78" s="31"/>
      <c r="CB78" s="31"/>
      <c r="CC78" s="31"/>
      <c r="CD78" s="31"/>
      <c r="CE78" s="60"/>
      <c r="CF78" s="61" t="s">
        <v>160</v>
      </c>
      <c r="CG78" s="31"/>
      <c r="CH78" s="31"/>
      <c r="CI78" s="31"/>
      <c r="CJ78" s="31"/>
      <c r="CK78" s="31"/>
      <c r="CL78" s="31"/>
      <c r="CM78" s="31"/>
      <c r="CN78" s="31"/>
      <c r="CO78" s="31"/>
      <c r="CP78" s="31"/>
      <c r="CQ78" s="31"/>
      <c r="CR78" s="60"/>
      <c r="CS78" s="61"/>
      <c r="CT78" s="31"/>
      <c r="CU78" s="31"/>
      <c r="CV78" s="31"/>
      <c r="CW78" s="31"/>
      <c r="CX78" s="31"/>
      <c r="CY78" s="31"/>
      <c r="CZ78" s="31"/>
      <c r="DA78" s="31"/>
      <c r="DB78" s="31"/>
      <c r="DC78" s="31"/>
      <c r="DD78" s="31"/>
      <c r="DE78" s="60"/>
      <c r="DF78" s="62"/>
      <c r="DG78" s="63"/>
      <c r="DH78" s="63"/>
      <c r="DI78" s="63"/>
      <c r="DJ78" s="63"/>
      <c r="DK78" s="63"/>
      <c r="DL78" s="63"/>
      <c r="DM78" s="63"/>
      <c r="DN78" s="63"/>
      <c r="DO78" s="63"/>
      <c r="DP78" s="63"/>
      <c r="DQ78" s="63"/>
      <c r="DR78" s="64"/>
      <c r="DS78" s="62"/>
      <c r="DT78" s="63"/>
      <c r="DU78" s="63"/>
      <c r="DV78" s="63"/>
      <c r="DW78" s="63"/>
      <c r="DX78" s="63"/>
      <c r="DY78" s="63"/>
      <c r="DZ78" s="63"/>
      <c r="EA78" s="63"/>
      <c r="EB78" s="63"/>
      <c r="EC78" s="63"/>
      <c r="ED78" s="63"/>
      <c r="EE78" s="64"/>
      <c r="EF78" s="62"/>
      <c r="EG78" s="63"/>
      <c r="EH78" s="63"/>
      <c r="EI78" s="63"/>
      <c r="EJ78" s="63"/>
      <c r="EK78" s="63"/>
      <c r="EL78" s="63"/>
      <c r="EM78" s="63"/>
      <c r="EN78" s="63"/>
      <c r="EO78" s="63"/>
      <c r="EP78" s="63"/>
      <c r="EQ78" s="63"/>
      <c r="ER78" s="64"/>
      <c r="ES78" s="65"/>
      <c r="ET78" s="66"/>
      <c r="EU78" s="66"/>
      <c r="EV78" s="66"/>
      <c r="EW78" s="66"/>
      <c r="EX78" s="66"/>
      <c r="EY78" s="66"/>
      <c r="EZ78" s="66"/>
      <c r="FA78" s="66"/>
      <c r="FB78" s="66"/>
      <c r="FC78" s="66"/>
      <c r="FD78" s="66"/>
      <c r="FE78" s="67"/>
    </row>
    <row r="79" spans="1:161" ht="33.75" customHeight="1">
      <c r="A79" s="82" t="s">
        <v>161</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30" t="s">
        <v>289</v>
      </c>
      <c r="BY79" s="31"/>
      <c r="BZ79" s="31"/>
      <c r="CA79" s="31"/>
      <c r="CB79" s="31"/>
      <c r="CC79" s="31"/>
      <c r="CD79" s="31"/>
      <c r="CE79" s="60"/>
      <c r="CF79" s="61" t="s">
        <v>162</v>
      </c>
      <c r="CG79" s="31"/>
      <c r="CH79" s="31"/>
      <c r="CI79" s="31"/>
      <c r="CJ79" s="31"/>
      <c r="CK79" s="31"/>
      <c r="CL79" s="31"/>
      <c r="CM79" s="31"/>
      <c r="CN79" s="31"/>
      <c r="CO79" s="31"/>
      <c r="CP79" s="31"/>
      <c r="CQ79" s="31"/>
      <c r="CR79" s="60"/>
      <c r="CS79" s="61"/>
      <c r="CT79" s="31"/>
      <c r="CU79" s="31"/>
      <c r="CV79" s="31"/>
      <c r="CW79" s="31"/>
      <c r="CX79" s="31"/>
      <c r="CY79" s="31"/>
      <c r="CZ79" s="31"/>
      <c r="DA79" s="31"/>
      <c r="DB79" s="31"/>
      <c r="DC79" s="31"/>
      <c r="DD79" s="31"/>
      <c r="DE79" s="60"/>
      <c r="DF79" s="62"/>
      <c r="DG79" s="63"/>
      <c r="DH79" s="63"/>
      <c r="DI79" s="63"/>
      <c r="DJ79" s="63"/>
      <c r="DK79" s="63"/>
      <c r="DL79" s="63"/>
      <c r="DM79" s="63"/>
      <c r="DN79" s="63"/>
      <c r="DO79" s="63"/>
      <c r="DP79" s="63"/>
      <c r="DQ79" s="63"/>
      <c r="DR79" s="64"/>
      <c r="DS79" s="62"/>
      <c r="DT79" s="63"/>
      <c r="DU79" s="63"/>
      <c r="DV79" s="63"/>
      <c r="DW79" s="63"/>
      <c r="DX79" s="63"/>
      <c r="DY79" s="63"/>
      <c r="DZ79" s="63"/>
      <c r="EA79" s="63"/>
      <c r="EB79" s="63"/>
      <c r="EC79" s="63"/>
      <c r="ED79" s="63"/>
      <c r="EE79" s="64"/>
      <c r="EF79" s="62"/>
      <c r="EG79" s="63"/>
      <c r="EH79" s="63"/>
      <c r="EI79" s="63"/>
      <c r="EJ79" s="63"/>
      <c r="EK79" s="63"/>
      <c r="EL79" s="63"/>
      <c r="EM79" s="63"/>
      <c r="EN79" s="63"/>
      <c r="EO79" s="63"/>
      <c r="EP79" s="63"/>
      <c r="EQ79" s="63"/>
      <c r="ER79" s="64"/>
      <c r="ES79" s="65"/>
      <c r="ET79" s="66"/>
      <c r="EU79" s="66"/>
      <c r="EV79" s="66"/>
      <c r="EW79" s="66"/>
      <c r="EX79" s="66"/>
      <c r="EY79" s="66"/>
      <c r="EZ79" s="66"/>
      <c r="FA79" s="66"/>
      <c r="FB79" s="66"/>
      <c r="FC79" s="66"/>
      <c r="FD79" s="66"/>
      <c r="FE79" s="67"/>
    </row>
    <row r="80" spans="1:161" ht="22.5" customHeight="1">
      <c r="A80" s="82" t="s">
        <v>163</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30" t="s">
        <v>290</v>
      </c>
      <c r="BY80" s="31"/>
      <c r="BZ80" s="31"/>
      <c r="CA80" s="31"/>
      <c r="CB80" s="31"/>
      <c r="CC80" s="31"/>
      <c r="CD80" s="31"/>
      <c r="CE80" s="60"/>
      <c r="CF80" s="61" t="s">
        <v>164</v>
      </c>
      <c r="CG80" s="31"/>
      <c r="CH80" s="31"/>
      <c r="CI80" s="31"/>
      <c r="CJ80" s="31"/>
      <c r="CK80" s="31"/>
      <c r="CL80" s="31"/>
      <c r="CM80" s="31"/>
      <c r="CN80" s="31"/>
      <c r="CO80" s="31"/>
      <c r="CP80" s="31"/>
      <c r="CQ80" s="31"/>
      <c r="CR80" s="60"/>
      <c r="CS80" s="61"/>
      <c r="CT80" s="31"/>
      <c r="CU80" s="31"/>
      <c r="CV80" s="31"/>
      <c r="CW80" s="31"/>
      <c r="CX80" s="31"/>
      <c r="CY80" s="31"/>
      <c r="CZ80" s="31"/>
      <c r="DA80" s="31"/>
      <c r="DB80" s="31"/>
      <c r="DC80" s="31"/>
      <c r="DD80" s="31"/>
      <c r="DE80" s="60"/>
      <c r="DF80" s="62"/>
      <c r="DG80" s="63"/>
      <c r="DH80" s="63"/>
      <c r="DI80" s="63"/>
      <c r="DJ80" s="63"/>
      <c r="DK80" s="63"/>
      <c r="DL80" s="63"/>
      <c r="DM80" s="63"/>
      <c r="DN80" s="63"/>
      <c r="DO80" s="63"/>
      <c r="DP80" s="63"/>
      <c r="DQ80" s="63"/>
      <c r="DR80" s="64"/>
      <c r="DS80" s="62"/>
      <c r="DT80" s="63"/>
      <c r="DU80" s="63"/>
      <c r="DV80" s="63"/>
      <c r="DW80" s="63"/>
      <c r="DX80" s="63"/>
      <c r="DY80" s="63"/>
      <c r="DZ80" s="63"/>
      <c r="EA80" s="63"/>
      <c r="EB80" s="63"/>
      <c r="EC80" s="63"/>
      <c r="ED80" s="63"/>
      <c r="EE80" s="64"/>
      <c r="EF80" s="62"/>
      <c r="EG80" s="63"/>
      <c r="EH80" s="63"/>
      <c r="EI80" s="63"/>
      <c r="EJ80" s="63"/>
      <c r="EK80" s="63"/>
      <c r="EL80" s="63"/>
      <c r="EM80" s="63"/>
      <c r="EN80" s="63"/>
      <c r="EO80" s="63"/>
      <c r="EP80" s="63"/>
      <c r="EQ80" s="63"/>
      <c r="ER80" s="64"/>
      <c r="ES80" s="65"/>
      <c r="ET80" s="66"/>
      <c r="EU80" s="66"/>
      <c r="EV80" s="66"/>
      <c r="EW80" s="66"/>
      <c r="EX80" s="66"/>
      <c r="EY80" s="66"/>
      <c r="EZ80" s="66"/>
      <c r="FA80" s="66"/>
      <c r="FB80" s="66"/>
      <c r="FC80" s="66"/>
      <c r="FD80" s="66"/>
      <c r="FE80" s="67"/>
    </row>
    <row r="81" spans="1:161" ht="12.75" customHeight="1">
      <c r="A81" s="68" t="s">
        <v>334</v>
      </c>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9" t="s">
        <v>165</v>
      </c>
      <c r="BY81" s="70"/>
      <c r="BZ81" s="70"/>
      <c r="CA81" s="70"/>
      <c r="CB81" s="70"/>
      <c r="CC81" s="70"/>
      <c r="CD81" s="70"/>
      <c r="CE81" s="71"/>
      <c r="CF81" s="72" t="s">
        <v>166</v>
      </c>
      <c r="CG81" s="70"/>
      <c r="CH81" s="70"/>
      <c r="CI81" s="70"/>
      <c r="CJ81" s="70"/>
      <c r="CK81" s="70"/>
      <c r="CL81" s="70"/>
      <c r="CM81" s="70"/>
      <c r="CN81" s="70"/>
      <c r="CO81" s="70"/>
      <c r="CP81" s="70"/>
      <c r="CQ81" s="70"/>
      <c r="CR81" s="71"/>
      <c r="CS81" s="61"/>
      <c r="CT81" s="31"/>
      <c r="CU81" s="31"/>
      <c r="CV81" s="31"/>
      <c r="CW81" s="31"/>
      <c r="CX81" s="31"/>
      <c r="CY81" s="31"/>
      <c r="CZ81" s="31"/>
      <c r="DA81" s="31"/>
      <c r="DB81" s="31"/>
      <c r="DC81" s="31"/>
      <c r="DD81" s="31"/>
      <c r="DE81" s="60"/>
      <c r="DF81" s="62"/>
      <c r="DG81" s="63"/>
      <c r="DH81" s="63"/>
      <c r="DI81" s="63"/>
      <c r="DJ81" s="63"/>
      <c r="DK81" s="63"/>
      <c r="DL81" s="63"/>
      <c r="DM81" s="63"/>
      <c r="DN81" s="63"/>
      <c r="DO81" s="63"/>
      <c r="DP81" s="63"/>
      <c r="DQ81" s="63"/>
      <c r="DR81" s="64"/>
      <c r="DS81" s="62"/>
      <c r="DT81" s="63"/>
      <c r="DU81" s="63"/>
      <c r="DV81" s="63"/>
      <c r="DW81" s="63"/>
      <c r="DX81" s="63"/>
      <c r="DY81" s="63"/>
      <c r="DZ81" s="63"/>
      <c r="EA81" s="63"/>
      <c r="EB81" s="63"/>
      <c r="EC81" s="63"/>
      <c r="ED81" s="63"/>
      <c r="EE81" s="64"/>
      <c r="EF81" s="62"/>
      <c r="EG81" s="63"/>
      <c r="EH81" s="63"/>
      <c r="EI81" s="63"/>
      <c r="EJ81" s="63"/>
      <c r="EK81" s="63"/>
      <c r="EL81" s="63"/>
      <c r="EM81" s="63"/>
      <c r="EN81" s="63"/>
      <c r="EO81" s="63"/>
      <c r="EP81" s="63"/>
      <c r="EQ81" s="63"/>
      <c r="ER81" s="64"/>
      <c r="ES81" s="65" t="s">
        <v>42</v>
      </c>
      <c r="ET81" s="66"/>
      <c r="EU81" s="66"/>
      <c r="EV81" s="66"/>
      <c r="EW81" s="66"/>
      <c r="EX81" s="66"/>
      <c r="EY81" s="66"/>
      <c r="EZ81" s="66"/>
      <c r="FA81" s="66"/>
      <c r="FB81" s="66"/>
      <c r="FC81" s="66"/>
      <c r="FD81" s="66"/>
      <c r="FE81" s="67"/>
    </row>
    <row r="82" spans="1:161" ht="22.5" customHeight="1">
      <c r="A82" s="58" t="s">
        <v>335</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30" t="s">
        <v>167</v>
      </c>
      <c r="BY82" s="31"/>
      <c r="BZ82" s="31"/>
      <c r="CA82" s="31"/>
      <c r="CB82" s="31"/>
      <c r="CC82" s="31"/>
      <c r="CD82" s="31"/>
      <c r="CE82" s="60"/>
      <c r="CF82" s="61"/>
      <c r="CG82" s="31"/>
      <c r="CH82" s="31"/>
      <c r="CI82" s="31"/>
      <c r="CJ82" s="31"/>
      <c r="CK82" s="31"/>
      <c r="CL82" s="31"/>
      <c r="CM82" s="31"/>
      <c r="CN82" s="31"/>
      <c r="CO82" s="31"/>
      <c r="CP82" s="31"/>
      <c r="CQ82" s="31"/>
      <c r="CR82" s="60"/>
      <c r="CS82" s="61"/>
      <c r="CT82" s="31"/>
      <c r="CU82" s="31"/>
      <c r="CV82" s="31"/>
      <c r="CW82" s="31"/>
      <c r="CX82" s="31"/>
      <c r="CY82" s="31"/>
      <c r="CZ82" s="31"/>
      <c r="DA82" s="31"/>
      <c r="DB82" s="31"/>
      <c r="DC82" s="31"/>
      <c r="DD82" s="31"/>
      <c r="DE82" s="60"/>
      <c r="DF82" s="62"/>
      <c r="DG82" s="63"/>
      <c r="DH82" s="63"/>
      <c r="DI82" s="63"/>
      <c r="DJ82" s="63"/>
      <c r="DK82" s="63"/>
      <c r="DL82" s="63"/>
      <c r="DM82" s="63"/>
      <c r="DN82" s="63"/>
      <c r="DO82" s="63"/>
      <c r="DP82" s="63"/>
      <c r="DQ82" s="63"/>
      <c r="DR82" s="64"/>
      <c r="DS82" s="62"/>
      <c r="DT82" s="63"/>
      <c r="DU82" s="63"/>
      <c r="DV82" s="63"/>
      <c r="DW82" s="63"/>
      <c r="DX82" s="63"/>
      <c r="DY82" s="63"/>
      <c r="DZ82" s="63"/>
      <c r="EA82" s="63"/>
      <c r="EB82" s="63"/>
      <c r="EC82" s="63"/>
      <c r="ED82" s="63"/>
      <c r="EE82" s="64"/>
      <c r="EF82" s="62"/>
      <c r="EG82" s="63"/>
      <c r="EH82" s="63"/>
      <c r="EI82" s="63"/>
      <c r="EJ82" s="63"/>
      <c r="EK82" s="63"/>
      <c r="EL82" s="63"/>
      <c r="EM82" s="63"/>
      <c r="EN82" s="63"/>
      <c r="EO82" s="63"/>
      <c r="EP82" s="63"/>
      <c r="EQ82" s="63"/>
      <c r="ER82" s="64"/>
      <c r="ES82" s="65" t="s">
        <v>42</v>
      </c>
      <c r="ET82" s="66"/>
      <c r="EU82" s="66"/>
      <c r="EV82" s="66"/>
      <c r="EW82" s="66"/>
      <c r="EX82" s="66"/>
      <c r="EY82" s="66"/>
      <c r="EZ82" s="66"/>
      <c r="FA82" s="66"/>
      <c r="FB82" s="66"/>
      <c r="FC82" s="66"/>
      <c r="FD82" s="66"/>
      <c r="FE82" s="67"/>
    </row>
    <row r="83" spans="1:161" ht="12.75" customHeight="1">
      <c r="A83" s="58" t="s">
        <v>336</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30" t="s">
        <v>168</v>
      </c>
      <c r="BY83" s="31"/>
      <c r="BZ83" s="31"/>
      <c r="CA83" s="31"/>
      <c r="CB83" s="31"/>
      <c r="CC83" s="31"/>
      <c r="CD83" s="31"/>
      <c r="CE83" s="60"/>
      <c r="CF83" s="61"/>
      <c r="CG83" s="31"/>
      <c r="CH83" s="31"/>
      <c r="CI83" s="31"/>
      <c r="CJ83" s="31"/>
      <c r="CK83" s="31"/>
      <c r="CL83" s="31"/>
      <c r="CM83" s="31"/>
      <c r="CN83" s="31"/>
      <c r="CO83" s="31"/>
      <c r="CP83" s="31"/>
      <c r="CQ83" s="31"/>
      <c r="CR83" s="60"/>
      <c r="CS83" s="61"/>
      <c r="CT83" s="31"/>
      <c r="CU83" s="31"/>
      <c r="CV83" s="31"/>
      <c r="CW83" s="31"/>
      <c r="CX83" s="31"/>
      <c r="CY83" s="31"/>
      <c r="CZ83" s="31"/>
      <c r="DA83" s="31"/>
      <c r="DB83" s="31"/>
      <c r="DC83" s="31"/>
      <c r="DD83" s="31"/>
      <c r="DE83" s="60"/>
      <c r="DF83" s="62"/>
      <c r="DG83" s="63"/>
      <c r="DH83" s="63"/>
      <c r="DI83" s="63"/>
      <c r="DJ83" s="63"/>
      <c r="DK83" s="63"/>
      <c r="DL83" s="63"/>
      <c r="DM83" s="63"/>
      <c r="DN83" s="63"/>
      <c r="DO83" s="63"/>
      <c r="DP83" s="63"/>
      <c r="DQ83" s="63"/>
      <c r="DR83" s="64"/>
      <c r="DS83" s="62"/>
      <c r="DT83" s="63"/>
      <c r="DU83" s="63"/>
      <c r="DV83" s="63"/>
      <c r="DW83" s="63"/>
      <c r="DX83" s="63"/>
      <c r="DY83" s="63"/>
      <c r="DZ83" s="63"/>
      <c r="EA83" s="63"/>
      <c r="EB83" s="63"/>
      <c r="EC83" s="63"/>
      <c r="ED83" s="63"/>
      <c r="EE83" s="64"/>
      <c r="EF83" s="62"/>
      <c r="EG83" s="63"/>
      <c r="EH83" s="63"/>
      <c r="EI83" s="63"/>
      <c r="EJ83" s="63"/>
      <c r="EK83" s="63"/>
      <c r="EL83" s="63"/>
      <c r="EM83" s="63"/>
      <c r="EN83" s="63"/>
      <c r="EO83" s="63"/>
      <c r="EP83" s="63"/>
      <c r="EQ83" s="63"/>
      <c r="ER83" s="64"/>
      <c r="ES83" s="65" t="s">
        <v>42</v>
      </c>
      <c r="ET83" s="66"/>
      <c r="EU83" s="66"/>
      <c r="EV83" s="66"/>
      <c r="EW83" s="66"/>
      <c r="EX83" s="66"/>
      <c r="EY83" s="66"/>
      <c r="EZ83" s="66"/>
      <c r="FA83" s="66"/>
      <c r="FB83" s="66"/>
      <c r="FC83" s="66"/>
      <c r="FD83" s="66"/>
      <c r="FE83" s="67"/>
    </row>
    <row r="84" spans="1:161" ht="12.75" customHeight="1">
      <c r="A84" s="58" t="s">
        <v>337</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30" t="s">
        <v>169</v>
      </c>
      <c r="BY84" s="31"/>
      <c r="BZ84" s="31"/>
      <c r="CA84" s="31"/>
      <c r="CB84" s="31"/>
      <c r="CC84" s="31"/>
      <c r="CD84" s="31"/>
      <c r="CE84" s="60"/>
      <c r="CF84" s="61"/>
      <c r="CG84" s="31"/>
      <c r="CH84" s="31"/>
      <c r="CI84" s="31"/>
      <c r="CJ84" s="31"/>
      <c r="CK84" s="31"/>
      <c r="CL84" s="31"/>
      <c r="CM84" s="31"/>
      <c r="CN84" s="31"/>
      <c r="CO84" s="31"/>
      <c r="CP84" s="31"/>
      <c r="CQ84" s="31"/>
      <c r="CR84" s="60"/>
      <c r="CS84" s="61"/>
      <c r="CT84" s="31"/>
      <c r="CU84" s="31"/>
      <c r="CV84" s="31"/>
      <c r="CW84" s="31"/>
      <c r="CX84" s="31"/>
      <c r="CY84" s="31"/>
      <c r="CZ84" s="31"/>
      <c r="DA84" s="31"/>
      <c r="DB84" s="31"/>
      <c r="DC84" s="31"/>
      <c r="DD84" s="31"/>
      <c r="DE84" s="60"/>
      <c r="DF84" s="62"/>
      <c r="DG84" s="63"/>
      <c r="DH84" s="63"/>
      <c r="DI84" s="63"/>
      <c r="DJ84" s="63"/>
      <c r="DK84" s="63"/>
      <c r="DL84" s="63"/>
      <c r="DM84" s="63"/>
      <c r="DN84" s="63"/>
      <c r="DO84" s="63"/>
      <c r="DP84" s="63"/>
      <c r="DQ84" s="63"/>
      <c r="DR84" s="64"/>
      <c r="DS84" s="62"/>
      <c r="DT84" s="63"/>
      <c r="DU84" s="63"/>
      <c r="DV84" s="63"/>
      <c r="DW84" s="63"/>
      <c r="DX84" s="63"/>
      <c r="DY84" s="63"/>
      <c r="DZ84" s="63"/>
      <c r="EA84" s="63"/>
      <c r="EB84" s="63"/>
      <c r="EC84" s="63"/>
      <c r="ED84" s="63"/>
      <c r="EE84" s="64"/>
      <c r="EF84" s="62"/>
      <c r="EG84" s="63"/>
      <c r="EH84" s="63"/>
      <c r="EI84" s="63"/>
      <c r="EJ84" s="63"/>
      <c r="EK84" s="63"/>
      <c r="EL84" s="63"/>
      <c r="EM84" s="63"/>
      <c r="EN84" s="63"/>
      <c r="EO84" s="63"/>
      <c r="EP84" s="63"/>
      <c r="EQ84" s="63"/>
      <c r="ER84" s="64"/>
      <c r="ES84" s="65" t="s">
        <v>42</v>
      </c>
      <c r="ET84" s="66"/>
      <c r="EU84" s="66"/>
      <c r="EV84" s="66"/>
      <c r="EW84" s="66"/>
      <c r="EX84" s="66"/>
      <c r="EY84" s="66"/>
      <c r="EZ84" s="66"/>
      <c r="FA84" s="66"/>
      <c r="FB84" s="66"/>
      <c r="FC84" s="66"/>
      <c r="FD84" s="66"/>
      <c r="FE84" s="67"/>
    </row>
    <row r="85" spans="1:161" ht="12.75" customHeight="1">
      <c r="A85" s="68" t="s">
        <v>338</v>
      </c>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9" t="s">
        <v>170</v>
      </c>
      <c r="BY85" s="70"/>
      <c r="BZ85" s="70"/>
      <c r="CA85" s="70"/>
      <c r="CB85" s="70"/>
      <c r="CC85" s="70"/>
      <c r="CD85" s="70"/>
      <c r="CE85" s="71"/>
      <c r="CF85" s="72" t="s">
        <v>42</v>
      </c>
      <c r="CG85" s="70"/>
      <c r="CH85" s="70"/>
      <c r="CI85" s="70"/>
      <c r="CJ85" s="70"/>
      <c r="CK85" s="70"/>
      <c r="CL85" s="70"/>
      <c r="CM85" s="70"/>
      <c r="CN85" s="70"/>
      <c r="CO85" s="70"/>
      <c r="CP85" s="70"/>
      <c r="CQ85" s="70"/>
      <c r="CR85" s="71"/>
      <c r="CS85" s="61"/>
      <c r="CT85" s="31"/>
      <c r="CU85" s="31"/>
      <c r="CV85" s="31"/>
      <c r="CW85" s="31"/>
      <c r="CX85" s="31"/>
      <c r="CY85" s="31"/>
      <c r="CZ85" s="31"/>
      <c r="DA85" s="31"/>
      <c r="DB85" s="31"/>
      <c r="DC85" s="31"/>
      <c r="DD85" s="31"/>
      <c r="DE85" s="60"/>
      <c r="DF85" s="62"/>
      <c r="DG85" s="63"/>
      <c r="DH85" s="63"/>
      <c r="DI85" s="63"/>
      <c r="DJ85" s="63"/>
      <c r="DK85" s="63"/>
      <c r="DL85" s="63"/>
      <c r="DM85" s="63"/>
      <c r="DN85" s="63"/>
      <c r="DO85" s="63"/>
      <c r="DP85" s="63"/>
      <c r="DQ85" s="63"/>
      <c r="DR85" s="64"/>
      <c r="DS85" s="62"/>
      <c r="DT85" s="63"/>
      <c r="DU85" s="63"/>
      <c r="DV85" s="63"/>
      <c r="DW85" s="63"/>
      <c r="DX85" s="63"/>
      <c r="DY85" s="63"/>
      <c r="DZ85" s="63"/>
      <c r="EA85" s="63"/>
      <c r="EB85" s="63"/>
      <c r="EC85" s="63"/>
      <c r="ED85" s="63"/>
      <c r="EE85" s="64"/>
      <c r="EF85" s="62"/>
      <c r="EG85" s="63"/>
      <c r="EH85" s="63"/>
      <c r="EI85" s="63"/>
      <c r="EJ85" s="63"/>
      <c r="EK85" s="63"/>
      <c r="EL85" s="63"/>
      <c r="EM85" s="63"/>
      <c r="EN85" s="63"/>
      <c r="EO85" s="63"/>
      <c r="EP85" s="63"/>
      <c r="EQ85" s="63"/>
      <c r="ER85" s="64"/>
      <c r="ES85" s="65" t="s">
        <v>42</v>
      </c>
      <c r="ET85" s="66"/>
      <c r="EU85" s="66"/>
      <c r="EV85" s="66"/>
      <c r="EW85" s="66"/>
      <c r="EX85" s="66"/>
      <c r="EY85" s="66"/>
      <c r="EZ85" s="66"/>
      <c r="FA85" s="66"/>
      <c r="FB85" s="66"/>
      <c r="FC85" s="66"/>
      <c r="FD85" s="66"/>
      <c r="FE85" s="67"/>
    </row>
    <row r="86" spans="1:161" ht="22.5" customHeight="1">
      <c r="A86" s="58" t="s">
        <v>171</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30" t="s">
        <v>172</v>
      </c>
      <c r="BY86" s="31"/>
      <c r="BZ86" s="31"/>
      <c r="CA86" s="31"/>
      <c r="CB86" s="31"/>
      <c r="CC86" s="31"/>
      <c r="CD86" s="31"/>
      <c r="CE86" s="60"/>
      <c r="CF86" s="61" t="s">
        <v>173</v>
      </c>
      <c r="CG86" s="31"/>
      <c r="CH86" s="31"/>
      <c r="CI86" s="31"/>
      <c r="CJ86" s="31"/>
      <c r="CK86" s="31"/>
      <c r="CL86" s="31"/>
      <c r="CM86" s="31"/>
      <c r="CN86" s="31"/>
      <c r="CO86" s="31"/>
      <c r="CP86" s="31"/>
      <c r="CQ86" s="31"/>
      <c r="CR86" s="60"/>
      <c r="CS86" s="61"/>
      <c r="CT86" s="31"/>
      <c r="CU86" s="31"/>
      <c r="CV86" s="31"/>
      <c r="CW86" s="31"/>
      <c r="CX86" s="31"/>
      <c r="CY86" s="31"/>
      <c r="CZ86" s="31"/>
      <c r="DA86" s="31"/>
      <c r="DB86" s="31"/>
      <c r="DC86" s="31"/>
      <c r="DD86" s="31"/>
      <c r="DE86" s="60"/>
      <c r="DF86" s="62"/>
      <c r="DG86" s="63"/>
      <c r="DH86" s="63"/>
      <c r="DI86" s="63"/>
      <c r="DJ86" s="63"/>
      <c r="DK86" s="63"/>
      <c r="DL86" s="63"/>
      <c r="DM86" s="63"/>
      <c r="DN86" s="63"/>
      <c r="DO86" s="63"/>
      <c r="DP86" s="63"/>
      <c r="DQ86" s="63"/>
      <c r="DR86" s="64"/>
      <c r="DS86" s="62"/>
      <c r="DT86" s="63"/>
      <c r="DU86" s="63"/>
      <c r="DV86" s="63"/>
      <c r="DW86" s="63"/>
      <c r="DX86" s="63"/>
      <c r="DY86" s="63"/>
      <c r="DZ86" s="63"/>
      <c r="EA86" s="63"/>
      <c r="EB86" s="63"/>
      <c r="EC86" s="63"/>
      <c r="ED86" s="63"/>
      <c r="EE86" s="64"/>
      <c r="EF86" s="62"/>
      <c r="EG86" s="63"/>
      <c r="EH86" s="63"/>
      <c r="EI86" s="63"/>
      <c r="EJ86" s="63"/>
      <c r="EK86" s="63"/>
      <c r="EL86" s="63"/>
      <c r="EM86" s="63"/>
      <c r="EN86" s="63"/>
      <c r="EO86" s="63"/>
      <c r="EP86" s="63"/>
      <c r="EQ86" s="63"/>
      <c r="ER86" s="64"/>
      <c r="ES86" s="65" t="s">
        <v>42</v>
      </c>
      <c r="ET86" s="66"/>
      <c r="EU86" s="66"/>
      <c r="EV86" s="66"/>
      <c r="EW86" s="66"/>
      <c r="EX86" s="66"/>
      <c r="EY86" s="66"/>
      <c r="EZ86" s="66"/>
      <c r="FA86" s="66"/>
      <c r="FB86" s="66"/>
      <c r="FC86" s="66"/>
      <c r="FD86" s="66"/>
      <c r="FE86" s="67"/>
    </row>
    <row r="87" spans="1:161" ht="11.25" customHeight="1" thickBot="1">
      <c r="A87" s="58"/>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33"/>
      <c r="BY87" s="34"/>
      <c r="BZ87" s="34"/>
      <c r="CA87" s="34"/>
      <c r="CB87" s="34"/>
      <c r="CC87" s="34"/>
      <c r="CD87" s="34"/>
      <c r="CE87" s="74"/>
      <c r="CF87" s="75"/>
      <c r="CG87" s="34"/>
      <c r="CH87" s="34"/>
      <c r="CI87" s="34"/>
      <c r="CJ87" s="34"/>
      <c r="CK87" s="34"/>
      <c r="CL87" s="34"/>
      <c r="CM87" s="34"/>
      <c r="CN87" s="34"/>
      <c r="CO87" s="34"/>
      <c r="CP87" s="34"/>
      <c r="CQ87" s="34"/>
      <c r="CR87" s="74"/>
      <c r="CS87" s="75"/>
      <c r="CT87" s="34"/>
      <c r="CU87" s="34"/>
      <c r="CV87" s="34"/>
      <c r="CW87" s="34"/>
      <c r="CX87" s="34"/>
      <c r="CY87" s="34"/>
      <c r="CZ87" s="34"/>
      <c r="DA87" s="34"/>
      <c r="DB87" s="34"/>
      <c r="DC87" s="34"/>
      <c r="DD87" s="34"/>
      <c r="DE87" s="74"/>
      <c r="DF87" s="76"/>
      <c r="DG87" s="77"/>
      <c r="DH87" s="77"/>
      <c r="DI87" s="77"/>
      <c r="DJ87" s="77"/>
      <c r="DK87" s="77"/>
      <c r="DL87" s="77"/>
      <c r="DM87" s="77"/>
      <c r="DN87" s="77"/>
      <c r="DO87" s="77"/>
      <c r="DP87" s="77"/>
      <c r="DQ87" s="77"/>
      <c r="DR87" s="78"/>
      <c r="DS87" s="76"/>
      <c r="DT87" s="77"/>
      <c r="DU87" s="77"/>
      <c r="DV87" s="77"/>
      <c r="DW87" s="77"/>
      <c r="DX87" s="77"/>
      <c r="DY87" s="77"/>
      <c r="DZ87" s="77"/>
      <c r="EA87" s="77"/>
      <c r="EB87" s="77"/>
      <c r="EC87" s="77"/>
      <c r="ED87" s="77"/>
      <c r="EE87" s="78"/>
      <c r="EF87" s="76"/>
      <c r="EG87" s="77"/>
      <c r="EH87" s="77"/>
      <c r="EI87" s="77"/>
      <c r="EJ87" s="77"/>
      <c r="EK87" s="77"/>
      <c r="EL87" s="77"/>
      <c r="EM87" s="77"/>
      <c r="EN87" s="77"/>
      <c r="EO87" s="77"/>
      <c r="EP87" s="77"/>
      <c r="EQ87" s="77"/>
      <c r="ER87" s="78"/>
      <c r="ES87" s="79"/>
      <c r="ET87" s="80"/>
      <c r="EU87" s="80"/>
      <c r="EV87" s="80"/>
      <c r="EW87" s="80"/>
      <c r="EX87" s="80"/>
      <c r="EY87" s="80"/>
      <c r="EZ87" s="80"/>
      <c r="FA87" s="80"/>
      <c r="FB87" s="80"/>
      <c r="FC87" s="80"/>
      <c r="FD87" s="80"/>
      <c r="FE87" s="81"/>
    </row>
    <row r="88" spans="1:161" ht="3" customHeight="1"/>
    <row r="89" spans="1:161" s="2" customFormat="1" ht="12" customHeight="1">
      <c r="A89" s="6" t="s">
        <v>235</v>
      </c>
    </row>
    <row r="90" spans="1:161" s="2" customFormat="1" ht="11.25" customHeight="1">
      <c r="A90" s="6" t="s">
        <v>236</v>
      </c>
    </row>
    <row r="91" spans="1:161" s="2" customFormat="1" ht="11.25" customHeight="1">
      <c r="A91" s="6" t="s">
        <v>237</v>
      </c>
    </row>
    <row r="92" spans="1:161" s="2" customFormat="1" ht="10.5" customHeight="1">
      <c r="A92" s="6" t="s">
        <v>238</v>
      </c>
    </row>
    <row r="93" spans="1:161" s="2" customFormat="1" ht="10.5" customHeight="1">
      <c r="A93" s="6" t="s">
        <v>239</v>
      </c>
    </row>
    <row r="94" spans="1:161" s="2" customFormat="1" ht="10.5" customHeight="1">
      <c r="A94" s="6" t="s">
        <v>291</v>
      </c>
    </row>
    <row r="95" spans="1:161" s="2" customFormat="1" ht="19.5" customHeight="1">
      <c r="A95" s="73" t="s">
        <v>240</v>
      </c>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row>
    <row r="96" spans="1:161" s="2" customFormat="1" ht="10.5" customHeight="1">
      <c r="A96" s="6" t="s">
        <v>241</v>
      </c>
    </row>
    <row r="97" spans="1:161" s="2" customFormat="1" ht="30.75" customHeight="1">
      <c r="A97" s="73" t="s">
        <v>242</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row>
    <row r="98" spans="1:161" s="2" customFormat="1" ht="20.25" customHeight="1">
      <c r="A98" s="73" t="s">
        <v>243</v>
      </c>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row>
    <row r="99" spans="1:161" s="2" customFormat="1" ht="30.75" customHeight="1">
      <c r="A99" s="73" t="s">
        <v>244</v>
      </c>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row>
    <row r="100" spans="1:161" s="2" customFormat="1" ht="11.25" customHeight="1">
      <c r="A100" s="6" t="s">
        <v>293</v>
      </c>
    </row>
    <row r="101" spans="1:161" s="2" customFormat="1" ht="11.25" customHeight="1">
      <c r="A101" s="6" t="s">
        <v>245</v>
      </c>
    </row>
    <row r="102" spans="1:161" s="2" customFormat="1" ht="30.75" customHeight="1">
      <c r="A102" s="73" t="s">
        <v>246</v>
      </c>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row>
    <row r="103" spans="1:161" ht="3" customHeight="1"/>
  </sheetData>
  <mergeCells count="645">
    <mergeCell ref="DS67:EE67"/>
    <mergeCell ref="ES39:FE39"/>
    <mergeCell ref="EF67:ER67"/>
    <mergeCell ref="EF66:ER66"/>
    <mergeCell ref="ES66:FE66"/>
    <mergeCell ref="ES67:FE67"/>
    <mergeCell ref="A41:BW41"/>
    <mergeCell ref="BX41:CE41"/>
    <mergeCell ref="CF41:CR41"/>
    <mergeCell ref="CS41:DE41"/>
    <mergeCell ref="DF41:DR41"/>
    <mergeCell ref="DS41:EE41"/>
    <mergeCell ref="EF41:ER41"/>
    <mergeCell ref="ES41:FE41"/>
    <mergeCell ref="A40:BW40"/>
    <mergeCell ref="BX40:CE40"/>
    <mergeCell ref="CF40:CR40"/>
    <mergeCell ref="CS40:DE40"/>
    <mergeCell ref="CF45:CR45"/>
    <mergeCell ref="CS45:DE45"/>
    <mergeCell ref="DF40:DR40"/>
    <mergeCell ref="DS40:EE40"/>
    <mergeCell ref="CF43:CR43"/>
    <mergeCell ref="CS43:DE43"/>
    <mergeCell ref="CS24:DE24"/>
    <mergeCell ref="EF68:ER68"/>
    <mergeCell ref="ES68:FE68"/>
    <mergeCell ref="DS66:EE66"/>
    <mergeCell ref="BX66:CE66"/>
    <mergeCell ref="BX67:CE67"/>
    <mergeCell ref="BX68:CE68"/>
    <mergeCell ref="A69:BW69"/>
    <mergeCell ref="BX69:CE69"/>
    <mergeCell ref="CF69:CR69"/>
    <mergeCell ref="CS69:DE69"/>
    <mergeCell ref="DF69:DR69"/>
    <mergeCell ref="DS69:EE69"/>
    <mergeCell ref="EF69:ER69"/>
    <mergeCell ref="ES69:FE69"/>
    <mergeCell ref="CF68:CR68"/>
    <mergeCell ref="CS68:DE68"/>
    <mergeCell ref="DF68:DR68"/>
    <mergeCell ref="DS68:EE68"/>
    <mergeCell ref="A68:BW68"/>
    <mergeCell ref="A67:BW67"/>
    <mergeCell ref="CF67:CR67"/>
    <mergeCell ref="CS67:DE67"/>
    <mergeCell ref="DF67:DR67"/>
    <mergeCell ref="A34:BW34"/>
    <mergeCell ref="BX34:CE34"/>
    <mergeCell ref="CF34:CR34"/>
    <mergeCell ref="CS34:DE34"/>
    <mergeCell ref="DF34:DR34"/>
    <mergeCell ref="A36:BW36"/>
    <mergeCell ref="BX36:CE36"/>
    <mergeCell ref="CF36:CR36"/>
    <mergeCell ref="A35:BW35"/>
    <mergeCell ref="BX35:CE35"/>
    <mergeCell ref="CF35:CR35"/>
    <mergeCell ref="CF66:CR66"/>
    <mergeCell ref="CS66:DE66"/>
    <mergeCell ref="DF66:DR66"/>
    <mergeCell ref="A39:BW39"/>
    <mergeCell ref="BX39:CE39"/>
    <mergeCell ref="CF39:CR39"/>
    <mergeCell ref="CS39:DE39"/>
    <mergeCell ref="DF39:DR39"/>
    <mergeCell ref="A66:BW66"/>
    <mergeCell ref="DF43:DR43"/>
    <mergeCell ref="DF3:FE3"/>
    <mergeCell ref="ES4:FE5"/>
    <mergeCell ref="DY4:EA4"/>
    <mergeCell ref="A1:FE1"/>
    <mergeCell ref="CS3:DE5"/>
    <mergeCell ref="DF5:DR5"/>
    <mergeCell ref="DF4:DK4"/>
    <mergeCell ref="A3:BW5"/>
    <mergeCell ref="BX3:CE5"/>
    <mergeCell ref="CF3:CR5"/>
    <mergeCell ref="EL4:EN4"/>
    <mergeCell ref="EO4:ER4"/>
    <mergeCell ref="EF5:ER5"/>
    <mergeCell ref="DO4:DR4"/>
    <mergeCell ref="EB4:EE4"/>
    <mergeCell ref="DS5:EE5"/>
    <mergeCell ref="EF4:EK4"/>
    <mergeCell ref="DL4:DN4"/>
    <mergeCell ref="DS4:DX4"/>
    <mergeCell ref="EF6:ER6"/>
    <mergeCell ref="DS6:EE6"/>
    <mergeCell ref="ES10:FE10"/>
    <mergeCell ref="A10:BW10"/>
    <mergeCell ref="BX10:CE10"/>
    <mergeCell ref="CF10:CR10"/>
    <mergeCell ref="CS10:DE10"/>
    <mergeCell ref="ES6:FE6"/>
    <mergeCell ref="EF7:ER7"/>
    <mergeCell ref="ES7:FE7"/>
    <mergeCell ref="DS7:EE7"/>
    <mergeCell ref="A8:BW8"/>
    <mergeCell ref="BX8:CE8"/>
    <mergeCell ref="CF8:CR8"/>
    <mergeCell ref="CF6:CR6"/>
    <mergeCell ref="CF7:CR7"/>
    <mergeCell ref="A7:BW7"/>
    <mergeCell ref="BX7:CE7"/>
    <mergeCell ref="A6:BW6"/>
    <mergeCell ref="BX6:CE6"/>
    <mergeCell ref="CS6:DE6"/>
    <mergeCell ref="DF6:DR6"/>
    <mergeCell ref="CS7:DE7"/>
    <mergeCell ref="DF7:DR7"/>
    <mergeCell ref="ES8:FE8"/>
    <mergeCell ref="A9:BW9"/>
    <mergeCell ref="BX9:CE9"/>
    <mergeCell ref="CF9:CR9"/>
    <mergeCell ref="CS9:DE9"/>
    <mergeCell ref="DF9:DR9"/>
    <mergeCell ref="DS9:EE9"/>
    <mergeCell ref="EF9:ER9"/>
    <mergeCell ref="ES9:FE9"/>
    <mergeCell ref="CS8:DE8"/>
    <mergeCell ref="DF8:DR8"/>
    <mergeCell ref="DS8:EE8"/>
    <mergeCell ref="EF8:ER8"/>
    <mergeCell ref="EF26:ER27"/>
    <mergeCell ref="EF10:ER10"/>
    <mergeCell ref="ES24:FE24"/>
    <mergeCell ref="DF25:DR25"/>
    <mergeCell ref="DS25:EE25"/>
    <mergeCell ref="EF25:ER25"/>
    <mergeCell ref="ES25:FE25"/>
    <mergeCell ref="DS16:EE16"/>
    <mergeCell ref="EF16:ER16"/>
    <mergeCell ref="DS15:EE15"/>
    <mergeCell ref="EF15:ER15"/>
    <mergeCell ref="ES11:FE12"/>
    <mergeCell ref="ES23:FE23"/>
    <mergeCell ref="ES26:FE27"/>
    <mergeCell ref="EF20:ER20"/>
    <mergeCell ref="DF13:DR13"/>
    <mergeCell ref="DS13:EE13"/>
    <mergeCell ref="EF13:ER13"/>
    <mergeCell ref="ES13:FE13"/>
    <mergeCell ref="DF10:DR10"/>
    <mergeCell ref="DS10:EE10"/>
    <mergeCell ref="DF11:DR12"/>
    <mergeCell ref="DS11:EE12"/>
    <mergeCell ref="A25:BW25"/>
    <mergeCell ref="BX25:CE25"/>
    <mergeCell ref="CF25:CR25"/>
    <mergeCell ref="CS25:DE25"/>
    <mergeCell ref="DF16:DR16"/>
    <mergeCell ref="ES14:FE14"/>
    <mergeCell ref="ES15:FE15"/>
    <mergeCell ref="BX18:CE19"/>
    <mergeCell ref="CF18:CR19"/>
    <mergeCell ref="CS18:DE19"/>
    <mergeCell ref="A19:BW19"/>
    <mergeCell ref="DF18:DR19"/>
    <mergeCell ref="DS18:EE19"/>
    <mergeCell ref="A17:BW17"/>
    <mergeCell ref="BX17:CE17"/>
    <mergeCell ref="CF17:CR17"/>
    <mergeCell ref="DF24:DR24"/>
    <mergeCell ref="DS24:EE24"/>
    <mergeCell ref="EF24:ER24"/>
    <mergeCell ref="EF17:ER17"/>
    <mergeCell ref="A18:BW18"/>
    <mergeCell ref="A24:BW24"/>
    <mergeCell ref="BX24:CE24"/>
    <mergeCell ref="CF24:CR24"/>
    <mergeCell ref="CF11:CR12"/>
    <mergeCell ref="CS11:DE12"/>
    <mergeCell ref="EF11:ER12"/>
    <mergeCell ref="A13:BW13"/>
    <mergeCell ref="BX13:CE13"/>
    <mergeCell ref="CF13:CR13"/>
    <mergeCell ref="CS13:DE13"/>
    <mergeCell ref="BX15:CE15"/>
    <mergeCell ref="CF15:CR15"/>
    <mergeCell ref="CS15:DE15"/>
    <mergeCell ref="A15:BW15"/>
    <mergeCell ref="DF15:DR15"/>
    <mergeCell ref="A14:BW14"/>
    <mergeCell ref="BX14:CE14"/>
    <mergeCell ref="CF14:CR14"/>
    <mergeCell ref="EF14:ER14"/>
    <mergeCell ref="CS14:DE14"/>
    <mergeCell ref="DF14:DR14"/>
    <mergeCell ref="DS14:EE14"/>
    <mergeCell ref="A11:BW11"/>
    <mergeCell ref="A12:BW12"/>
    <mergeCell ref="BX11:CE12"/>
    <mergeCell ref="CS17:DE17"/>
    <mergeCell ref="DF17:DR17"/>
    <mergeCell ref="DS17:EE17"/>
    <mergeCell ref="A16:BW16"/>
    <mergeCell ref="BX16:CE16"/>
    <mergeCell ref="CF16:CR16"/>
    <mergeCell ref="ES20:FE20"/>
    <mergeCell ref="DS21:EE22"/>
    <mergeCell ref="EF21:ER22"/>
    <mergeCell ref="ES21:FE22"/>
    <mergeCell ref="A20:BW20"/>
    <mergeCell ref="BX20:CE20"/>
    <mergeCell ref="CF20:CR20"/>
    <mergeCell ref="CS20:DE20"/>
    <mergeCell ref="DF20:DR20"/>
    <mergeCell ref="DS20:EE20"/>
    <mergeCell ref="ES17:FE17"/>
    <mergeCell ref="CS16:DE16"/>
    <mergeCell ref="EF18:ER19"/>
    <mergeCell ref="ES18:FE19"/>
    <mergeCell ref="ES16:FE16"/>
    <mergeCell ref="A23:BW23"/>
    <mergeCell ref="BX23:CE23"/>
    <mergeCell ref="CF23:CR23"/>
    <mergeCell ref="CS23:DE23"/>
    <mergeCell ref="DF23:DR23"/>
    <mergeCell ref="DS23:EE23"/>
    <mergeCell ref="EF23:ER23"/>
    <mergeCell ref="A21:BW21"/>
    <mergeCell ref="BX21:CE22"/>
    <mergeCell ref="CF21:CR22"/>
    <mergeCell ref="CS21:DE22"/>
    <mergeCell ref="A22:BW22"/>
    <mergeCell ref="DF21:DR22"/>
    <mergeCell ref="EF47:ER47"/>
    <mergeCell ref="ES47:FE47"/>
    <mergeCell ref="A28:BW28"/>
    <mergeCell ref="BX28:CE28"/>
    <mergeCell ref="CF28:CR28"/>
    <mergeCell ref="CS28:DE28"/>
    <mergeCell ref="DF28:DR28"/>
    <mergeCell ref="DS28:EE28"/>
    <mergeCell ref="EF28:ER28"/>
    <mergeCell ref="ES28:FE28"/>
    <mergeCell ref="A47:BW47"/>
    <mergeCell ref="BX47:CE47"/>
    <mergeCell ref="CF47:CR47"/>
    <mergeCell ref="CS47:DE47"/>
    <mergeCell ref="DF47:DR47"/>
    <mergeCell ref="DS47:EE47"/>
    <mergeCell ref="EF29:ER29"/>
    <mergeCell ref="ES29:FE29"/>
    <mergeCell ref="A45:BW45"/>
    <mergeCell ref="BX45:CE45"/>
    <mergeCell ref="A29:BW29"/>
    <mergeCell ref="BX29:CE29"/>
    <mergeCell ref="CF29:CR29"/>
    <mergeCell ref="CS29:DE29"/>
    <mergeCell ref="ES30:FE31"/>
    <mergeCell ref="A32:BW32"/>
    <mergeCell ref="BX32:CE32"/>
    <mergeCell ref="CF32:CR32"/>
    <mergeCell ref="CS32:DE32"/>
    <mergeCell ref="DF32:DR32"/>
    <mergeCell ref="DS32:EE32"/>
    <mergeCell ref="EF32:ER32"/>
    <mergeCell ref="ES32:FE32"/>
    <mergeCell ref="A30:BW30"/>
    <mergeCell ref="BX30:CE31"/>
    <mergeCell ref="CF30:CR31"/>
    <mergeCell ref="CS30:DE31"/>
    <mergeCell ref="A31:BW31"/>
    <mergeCell ref="DF30:DR31"/>
    <mergeCell ref="DS30:EE31"/>
    <mergeCell ref="EF30:ER31"/>
    <mergeCell ref="A33:BW33"/>
    <mergeCell ref="BX33:CE33"/>
    <mergeCell ref="CF33:CR33"/>
    <mergeCell ref="CS33:DE33"/>
    <mergeCell ref="DF33:DR33"/>
    <mergeCell ref="DS33:EE33"/>
    <mergeCell ref="DS29:EE29"/>
    <mergeCell ref="CS26:DE27"/>
    <mergeCell ref="A27:BW27"/>
    <mergeCell ref="DF26:DR27"/>
    <mergeCell ref="DS26:EE27"/>
    <mergeCell ref="A26:BW26"/>
    <mergeCell ref="BX26:CE27"/>
    <mergeCell ref="CF26:CR27"/>
    <mergeCell ref="DF29:DR29"/>
    <mergeCell ref="ES37:FE37"/>
    <mergeCell ref="CS38:DE38"/>
    <mergeCell ref="DF38:DR38"/>
    <mergeCell ref="DS38:EE38"/>
    <mergeCell ref="EF38:ER38"/>
    <mergeCell ref="ES38:FE38"/>
    <mergeCell ref="CS37:DE37"/>
    <mergeCell ref="EF33:ER33"/>
    <mergeCell ref="ES33:FE33"/>
    <mergeCell ref="ES35:FE35"/>
    <mergeCell ref="DF37:DR37"/>
    <mergeCell ref="DS37:EE37"/>
    <mergeCell ref="CS35:DE35"/>
    <mergeCell ref="DF35:DR35"/>
    <mergeCell ref="DS35:EE35"/>
    <mergeCell ref="EF35:ER35"/>
    <mergeCell ref="CS36:DE36"/>
    <mergeCell ref="DF36:DR36"/>
    <mergeCell ref="DS36:EE36"/>
    <mergeCell ref="EF36:ER36"/>
    <mergeCell ref="ES36:FE36"/>
    <mergeCell ref="DS34:EE34"/>
    <mergeCell ref="EF34:ER34"/>
    <mergeCell ref="ES34:FE34"/>
    <mergeCell ref="A37:BW37"/>
    <mergeCell ref="A38:BW38"/>
    <mergeCell ref="BX37:CE37"/>
    <mergeCell ref="CF37:CR37"/>
    <mergeCell ref="BX38:CE38"/>
    <mergeCell ref="CF38:CR38"/>
    <mergeCell ref="EF42:ER42"/>
    <mergeCell ref="EF40:ER40"/>
    <mergeCell ref="EF37:ER37"/>
    <mergeCell ref="EF39:ER39"/>
    <mergeCell ref="DS39:EE39"/>
    <mergeCell ref="DS43:EE43"/>
    <mergeCell ref="EF43:ER43"/>
    <mergeCell ref="ES43:FE43"/>
    <mergeCell ref="A42:BW42"/>
    <mergeCell ref="BX42:CE42"/>
    <mergeCell ref="CF42:CR42"/>
    <mergeCell ref="CS42:DE42"/>
    <mergeCell ref="DF42:DR42"/>
    <mergeCell ref="DS42:EE42"/>
    <mergeCell ref="ES40:FE40"/>
    <mergeCell ref="EF44:ER44"/>
    <mergeCell ref="ES44:FE44"/>
    <mergeCell ref="A46:BW46"/>
    <mergeCell ref="BX46:CE46"/>
    <mergeCell ref="CF46:CR46"/>
    <mergeCell ref="CS46:DE46"/>
    <mergeCell ref="DF46:DR46"/>
    <mergeCell ref="DS46:EE46"/>
    <mergeCell ref="EF46:ER46"/>
    <mergeCell ref="ES46:FE46"/>
    <mergeCell ref="A44:BW44"/>
    <mergeCell ref="BX44:CE44"/>
    <mergeCell ref="CF44:CR44"/>
    <mergeCell ref="CS44:DE44"/>
    <mergeCell ref="DF44:DR44"/>
    <mergeCell ref="DS44:EE44"/>
    <mergeCell ref="DF45:DR45"/>
    <mergeCell ref="DS45:EE45"/>
    <mergeCell ref="EF45:ER45"/>
    <mergeCell ref="ES45:FE45"/>
    <mergeCell ref="ES42:FE42"/>
    <mergeCell ref="A43:BW43"/>
    <mergeCell ref="BX43:CE43"/>
    <mergeCell ref="EF48:ER48"/>
    <mergeCell ref="ES48:FE48"/>
    <mergeCell ref="A49:BW49"/>
    <mergeCell ref="BX49:CE49"/>
    <mergeCell ref="CF49:CR49"/>
    <mergeCell ref="CS49:DE49"/>
    <mergeCell ref="DF49:DR49"/>
    <mergeCell ref="DS49:EE49"/>
    <mergeCell ref="EF49:ER49"/>
    <mergeCell ref="ES49:FE49"/>
    <mergeCell ref="A48:BW48"/>
    <mergeCell ref="BX48:CE48"/>
    <mergeCell ref="CF48:CR48"/>
    <mergeCell ref="CS48:DE48"/>
    <mergeCell ref="DF48:DR48"/>
    <mergeCell ref="DS48:EE48"/>
    <mergeCell ref="EF50:ER50"/>
    <mergeCell ref="ES50:FE50"/>
    <mergeCell ref="A51:BW51"/>
    <mergeCell ref="BX51:CE51"/>
    <mergeCell ref="CF51:CR51"/>
    <mergeCell ref="CS51:DE51"/>
    <mergeCell ref="DF51:DR51"/>
    <mergeCell ref="DS51:EE51"/>
    <mergeCell ref="EF51:ER51"/>
    <mergeCell ref="ES51:FE51"/>
    <mergeCell ref="A50:BW50"/>
    <mergeCell ref="BX50:CE50"/>
    <mergeCell ref="CF50:CR50"/>
    <mergeCell ref="CS50:DE50"/>
    <mergeCell ref="DF50:DR50"/>
    <mergeCell ref="DS50:EE50"/>
    <mergeCell ref="EF52:ER52"/>
    <mergeCell ref="ES52:FE52"/>
    <mergeCell ref="A53:BW53"/>
    <mergeCell ref="BX53:CE53"/>
    <mergeCell ref="CF53:CR53"/>
    <mergeCell ref="CS53:DE53"/>
    <mergeCell ref="DF53:DR53"/>
    <mergeCell ref="DS53:EE53"/>
    <mergeCell ref="EF53:ER53"/>
    <mergeCell ref="ES53:FE53"/>
    <mergeCell ref="A52:BW52"/>
    <mergeCell ref="BX52:CE52"/>
    <mergeCell ref="CF52:CR52"/>
    <mergeCell ref="CS52:DE52"/>
    <mergeCell ref="DF52:DR52"/>
    <mergeCell ref="DS52:EE52"/>
    <mergeCell ref="EF54:ER54"/>
    <mergeCell ref="ES54:FE54"/>
    <mergeCell ref="A55:BW55"/>
    <mergeCell ref="BX55:CE55"/>
    <mergeCell ref="CF55:CR55"/>
    <mergeCell ref="CS55:DE55"/>
    <mergeCell ref="DF55:DR55"/>
    <mergeCell ref="DS55:EE55"/>
    <mergeCell ref="EF55:ER55"/>
    <mergeCell ref="ES55:FE55"/>
    <mergeCell ref="A54:BW54"/>
    <mergeCell ref="BX54:CE54"/>
    <mergeCell ref="CF54:CR54"/>
    <mergeCell ref="CS54:DE54"/>
    <mergeCell ref="DF54:DR54"/>
    <mergeCell ref="DS54:EE54"/>
    <mergeCell ref="EF56:ER56"/>
    <mergeCell ref="ES56:FE56"/>
    <mergeCell ref="A57:BW57"/>
    <mergeCell ref="BX57:CE57"/>
    <mergeCell ref="CF57:CR57"/>
    <mergeCell ref="CS57:DE57"/>
    <mergeCell ref="DF57:DR57"/>
    <mergeCell ref="DS57:EE57"/>
    <mergeCell ref="EF57:ER57"/>
    <mergeCell ref="ES57:FE57"/>
    <mergeCell ref="A56:BW56"/>
    <mergeCell ref="BX56:CE56"/>
    <mergeCell ref="CF56:CR56"/>
    <mergeCell ref="CS56:DE56"/>
    <mergeCell ref="DF56:DR56"/>
    <mergeCell ref="DS56:EE56"/>
    <mergeCell ref="EF58:ER58"/>
    <mergeCell ref="ES58:FE58"/>
    <mergeCell ref="A59:BW59"/>
    <mergeCell ref="BX59:CE59"/>
    <mergeCell ref="CF59:CR59"/>
    <mergeCell ref="CS59:DE59"/>
    <mergeCell ref="DF59:DR59"/>
    <mergeCell ref="DS59:EE59"/>
    <mergeCell ref="EF59:ER59"/>
    <mergeCell ref="ES59:FE59"/>
    <mergeCell ref="A58:BW58"/>
    <mergeCell ref="BX58:CE58"/>
    <mergeCell ref="CF58:CR58"/>
    <mergeCell ref="CS58:DE58"/>
    <mergeCell ref="DF58:DR58"/>
    <mergeCell ref="DS58:EE58"/>
    <mergeCell ref="EF60:ER60"/>
    <mergeCell ref="ES60:FE60"/>
    <mergeCell ref="A61:BW61"/>
    <mergeCell ref="BX61:CE61"/>
    <mergeCell ref="CF61:CR61"/>
    <mergeCell ref="CS61:DE61"/>
    <mergeCell ref="DF61:DR61"/>
    <mergeCell ref="DS61:EE61"/>
    <mergeCell ref="EF61:ER61"/>
    <mergeCell ref="ES61:FE61"/>
    <mergeCell ref="A60:BW60"/>
    <mergeCell ref="BX60:CE60"/>
    <mergeCell ref="CF60:CR60"/>
    <mergeCell ref="CS60:DE60"/>
    <mergeCell ref="DF60:DR60"/>
    <mergeCell ref="DS60:EE60"/>
    <mergeCell ref="EF62:ER62"/>
    <mergeCell ref="ES62:FE62"/>
    <mergeCell ref="A63:BW63"/>
    <mergeCell ref="BX63:CE63"/>
    <mergeCell ref="CF63:CR63"/>
    <mergeCell ref="CS63:DE63"/>
    <mergeCell ref="DF63:DR63"/>
    <mergeCell ref="DS63:EE63"/>
    <mergeCell ref="EF63:ER63"/>
    <mergeCell ref="ES63:FE63"/>
    <mergeCell ref="A62:BW62"/>
    <mergeCell ref="BX62:CE62"/>
    <mergeCell ref="CF62:CR62"/>
    <mergeCell ref="CS62:DE62"/>
    <mergeCell ref="DF62:DR62"/>
    <mergeCell ref="DS62:EE62"/>
    <mergeCell ref="EF64:ER64"/>
    <mergeCell ref="ES64:FE64"/>
    <mergeCell ref="A65:BW65"/>
    <mergeCell ref="BX65:CE65"/>
    <mergeCell ref="CF65:CR65"/>
    <mergeCell ref="CS65:DE65"/>
    <mergeCell ref="DF65:DR65"/>
    <mergeCell ref="DS65:EE65"/>
    <mergeCell ref="EF65:ER65"/>
    <mergeCell ref="ES65:FE65"/>
    <mergeCell ref="A64:BW64"/>
    <mergeCell ref="BX64:CE64"/>
    <mergeCell ref="CF64:CR64"/>
    <mergeCell ref="CS64:DE64"/>
    <mergeCell ref="DF64:DR64"/>
    <mergeCell ref="DS64:EE64"/>
    <mergeCell ref="EF70:ER70"/>
    <mergeCell ref="ES70:FE70"/>
    <mergeCell ref="A71:BW71"/>
    <mergeCell ref="BX71:CE71"/>
    <mergeCell ref="CF71:CR71"/>
    <mergeCell ref="CS71:DE71"/>
    <mergeCell ref="DF71:DR71"/>
    <mergeCell ref="DS71:EE71"/>
    <mergeCell ref="EF71:ER71"/>
    <mergeCell ref="ES71:FE71"/>
    <mergeCell ref="A70:BW70"/>
    <mergeCell ref="BX70:CE70"/>
    <mergeCell ref="CF70:CR70"/>
    <mergeCell ref="CS70:DE70"/>
    <mergeCell ref="DF70:DR70"/>
    <mergeCell ref="DS70:EE70"/>
    <mergeCell ref="EF72:ER72"/>
    <mergeCell ref="ES72:FE72"/>
    <mergeCell ref="A73:BW73"/>
    <mergeCell ref="BX73:CE73"/>
    <mergeCell ref="CF73:CR73"/>
    <mergeCell ref="CS73:DE73"/>
    <mergeCell ref="DF73:DR73"/>
    <mergeCell ref="DS73:EE73"/>
    <mergeCell ref="EF73:ER73"/>
    <mergeCell ref="ES73:FE73"/>
    <mergeCell ref="A72:BW72"/>
    <mergeCell ref="BX72:CE72"/>
    <mergeCell ref="CF72:CR72"/>
    <mergeCell ref="CS72:DE72"/>
    <mergeCell ref="DF72:DR72"/>
    <mergeCell ref="DS72:EE72"/>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F76:ER76"/>
    <mergeCell ref="ES76:FE76"/>
    <mergeCell ref="A78:BW78"/>
    <mergeCell ref="BX78:CE78"/>
    <mergeCell ref="CF78:CR78"/>
    <mergeCell ref="CS78:DE78"/>
    <mergeCell ref="DF78:DR78"/>
    <mergeCell ref="DS78:EE78"/>
    <mergeCell ref="EF78:ER78"/>
    <mergeCell ref="ES78:FE78"/>
    <mergeCell ref="A76:BW76"/>
    <mergeCell ref="BX76:CE76"/>
    <mergeCell ref="CF76:CR76"/>
    <mergeCell ref="CS76:DE76"/>
    <mergeCell ref="DF76:DR76"/>
    <mergeCell ref="DS76:EE76"/>
    <mergeCell ref="EF77:ER77"/>
    <mergeCell ref="ES77:FE77"/>
    <mergeCell ref="A77:BW77"/>
    <mergeCell ref="BX77:CE77"/>
    <mergeCell ref="CF77:CR77"/>
    <mergeCell ref="CS77:DE77"/>
    <mergeCell ref="DF77:DR77"/>
    <mergeCell ref="DS77:EE77"/>
    <mergeCell ref="EF79:ER79"/>
    <mergeCell ref="ES79:FE79"/>
    <mergeCell ref="A80:BW80"/>
    <mergeCell ref="BX80:CE80"/>
    <mergeCell ref="CF80:CR80"/>
    <mergeCell ref="CS80:DE80"/>
    <mergeCell ref="DF80:DR80"/>
    <mergeCell ref="DS80:EE80"/>
    <mergeCell ref="EF80:ER80"/>
    <mergeCell ref="ES80:FE80"/>
    <mergeCell ref="A79:BW79"/>
    <mergeCell ref="BX79:CE79"/>
    <mergeCell ref="CF79:CR79"/>
    <mergeCell ref="CS79:DE79"/>
    <mergeCell ref="DF79:DR79"/>
    <mergeCell ref="DS79:EE79"/>
    <mergeCell ref="EF81:ER81"/>
    <mergeCell ref="ES81:FE81"/>
    <mergeCell ref="A82:BW82"/>
    <mergeCell ref="BX82:CE82"/>
    <mergeCell ref="CF82:CR82"/>
    <mergeCell ref="CS82:DE82"/>
    <mergeCell ref="DF82:DR82"/>
    <mergeCell ref="DS82:EE82"/>
    <mergeCell ref="EF82:ER82"/>
    <mergeCell ref="ES82:FE82"/>
    <mergeCell ref="A81:BW81"/>
    <mergeCell ref="BX81:CE81"/>
    <mergeCell ref="CF81:CR81"/>
    <mergeCell ref="CS81:DE81"/>
    <mergeCell ref="DF81:DR81"/>
    <mergeCell ref="DS81:EE81"/>
    <mergeCell ref="EF83:ER83"/>
    <mergeCell ref="ES83:FE83"/>
    <mergeCell ref="A84:BW84"/>
    <mergeCell ref="BX84:CE84"/>
    <mergeCell ref="CF84:CR84"/>
    <mergeCell ref="CS84:DE84"/>
    <mergeCell ref="DF84:DR84"/>
    <mergeCell ref="DS84:EE84"/>
    <mergeCell ref="EF84:ER84"/>
    <mergeCell ref="ES84:FE84"/>
    <mergeCell ref="A83:BW83"/>
    <mergeCell ref="BX83:CE83"/>
    <mergeCell ref="CF83:CR83"/>
    <mergeCell ref="CS83:DE83"/>
    <mergeCell ref="DF83:DR83"/>
    <mergeCell ref="DS83:EE83"/>
    <mergeCell ref="A102:FE102"/>
    <mergeCell ref="A95:FE95"/>
    <mergeCell ref="A97:FE97"/>
    <mergeCell ref="A98:FE98"/>
    <mergeCell ref="A99:FE99"/>
    <mergeCell ref="A87:BW87"/>
    <mergeCell ref="BX87:CE87"/>
    <mergeCell ref="CF87:CR87"/>
    <mergeCell ref="CS87:DE87"/>
    <mergeCell ref="DF87:DR87"/>
    <mergeCell ref="DS87:EE87"/>
    <mergeCell ref="EF87:ER87"/>
    <mergeCell ref="ES87:FE87"/>
    <mergeCell ref="A86:BW86"/>
    <mergeCell ref="BX86:CE86"/>
    <mergeCell ref="CF86:CR86"/>
    <mergeCell ref="CS86:DE86"/>
    <mergeCell ref="DF86:DR86"/>
    <mergeCell ref="DS86:EE86"/>
    <mergeCell ref="EF86:ER86"/>
    <mergeCell ref="ES86:FE86"/>
    <mergeCell ref="A85:BW85"/>
    <mergeCell ref="BX85:CE85"/>
    <mergeCell ref="CF85:CR85"/>
    <mergeCell ref="CS85:DE85"/>
    <mergeCell ref="DF85:DR85"/>
    <mergeCell ref="DS85:EE85"/>
    <mergeCell ref="EF85:ER85"/>
    <mergeCell ref="ES85:FE85"/>
  </mergeCells>
  <phoneticPr fontId="10" type="noConversion"/>
  <pageMargins left="0.59055118110236227" right="0.39370078740157483" top="0.62992125984251968" bottom="0.31496062992125984" header="0.19685039370078741" footer="0.19685039370078741"/>
  <pageSetup paperSize="9" scale="63"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74" max="160" man="1"/>
  </rowBreaks>
</worksheet>
</file>

<file path=xl/worksheets/sheet3.xml><?xml version="1.0" encoding="utf-8"?>
<worksheet xmlns="http://schemas.openxmlformats.org/spreadsheetml/2006/main" xmlns:r="http://schemas.openxmlformats.org/officeDocument/2006/relationships">
  <sheetPr>
    <pageSetUpPr fitToPage="1"/>
  </sheetPr>
  <dimension ref="A1:FK84"/>
  <sheetViews>
    <sheetView view="pageBreakPreview" zoomScale="110" zoomScaleSheetLayoutView="100" workbookViewId="0">
      <selection activeCell="DW20" sqref="DW20:EF21"/>
    </sheetView>
  </sheetViews>
  <sheetFormatPr defaultColWidth="0.85546875" defaultRowHeight="11.25"/>
  <cols>
    <col min="1" max="59" width="0.85546875" style="1"/>
    <col min="60" max="60" width="0.85546875" style="1" customWidth="1"/>
    <col min="61" max="63" width="0.85546875" style="1"/>
    <col min="64" max="64" width="0.85546875" style="1" customWidth="1"/>
    <col min="65" max="74" width="0.85546875" style="1"/>
    <col min="75" max="76" width="0.85546875" style="1" customWidth="1"/>
    <col min="77" max="131" width="0.85546875" style="1"/>
    <col min="132" max="132" width="2.28515625" style="1" customWidth="1"/>
    <col min="133" max="133" width="1.5703125" style="1" customWidth="1"/>
    <col min="134" max="142" width="0.85546875" style="1"/>
    <col min="143" max="143" width="2.85546875" style="1" customWidth="1"/>
    <col min="144" max="148" width="0.85546875" style="1"/>
    <col min="149" max="149" width="2.7109375" style="1" customWidth="1"/>
    <col min="150" max="151" width="0.85546875" style="1"/>
    <col min="152" max="152" width="3" style="1" customWidth="1"/>
    <col min="153" max="16384" width="0.85546875" style="1"/>
  </cols>
  <sheetData>
    <row r="1" spans="1:167" s="4" customFormat="1" ht="13.5" customHeight="1">
      <c r="B1" s="243" t="s">
        <v>180</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c r="ER1" s="243"/>
      <c r="ES1" s="243"/>
      <c r="ET1" s="243"/>
      <c r="EU1" s="243"/>
      <c r="EV1" s="243"/>
      <c r="EW1" s="243"/>
      <c r="EX1" s="243"/>
      <c r="EY1" s="243"/>
      <c r="EZ1" s="243"/>
      <c r="FA1" s="243"/>
      <c r="FB1" s="243"/>
      <c r="FC1" s="243"/>
      <c r="FD1" s="243"/>
      <c r="FE1" s="243"/>
      <c r="FF1" s="243"/>
      <c r="FG1" s="243"/>
      <c r="FH1" s="243"/>
      <c r="FI1" s="243"/>
      <c r="FJ1" s="243"/>
    </row>
    <row r="2" spans="1:167" ht="3" customHeight="1"/>
    <row r="3" spans="1:167" ht="11.25" customHeight="1">
      <c r="A3" s="166" t="s">
        <v>174</v>
      </c>
      <c r="B3" s="166"/>
      <c r="C3" s="166"/>
      <c r="D3" s="166"/>
      <c r="E3" s="166"/>
      <c r="F3" s="166"/>
      <c r="G3" s="171"/>
      <c r="H3" s="39" t="s">
        <v>1</v>
      </c>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40"/>
      <c r="CL3" s="165" t="s">
        <v>175</v>
      </c>
      <c r="CM3" s="166"/>
      <c r="CN3" s="166"/>
      <c r="CO3" s="166"/>
      <c r="CP3" s="166"/>
      <c r="CQ3" s="166"/>
      <c r="CR3" s="171"/>
      <c r="CS3" s="165" t="s">
        <v>176</v>
      </c>
      <c r="CT3" s="166"/>
      <c r="CU3" s="166"/>
      <c r="CV3" s="166"/>
      <c r="CW3" s="166"/>
      <c r="CX3" s="166"/>
      <c r="CY3" s="171"/>
      <c r="CZ3" s="165" t="s">
        <v>339</v>
      </c>
      <c r="DA3" s="166"/>
      <c r="DB3" s="166"/>
      <c r="DC3" s="166"/>
      <c r="DD3" s="166"/>
      <c r="DE3" s="166"/>
      <c r="DF3" s="166"/>
      <c r="DG3" s="166"/>
      <c r="DH3" s="166"/>
      <c r="DI3" s="166"/>
      <c r="DJ3" s="166"/>
      <c r="DK3" s="171"/>
      <c r="DL3" s="165" t="s">
        <v>340</v>
      </c>
      <c r="DM3" s="166"/>
      <c r="DN3" s="166"/>
      <c r="DO3" s="166"/>
      <c r="DP3" s="166"/>
      <c r="DQ3" s="166"/>
      <c r="DR3" s="166"/>
      <c r="DS3" s="166"/>
      <c r="DT3" s="166"/>
      <c r="DU3" s="166"/>
      <c r="DV3" s="171"/>
      <c r="DW3" s="117" t="s">
        <v>9</v>
      </c>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row>
    <row r="4" spans="1:167" ht="11.25" customHeight="1">
      <c r="A4" s="173"/>
      <c r="B4" s="173"/>
      <c r="C4" s="173"/>
      <c r="D4" s="173"/>
      <c r="E4" s="173"/>
      <c r="F4" s="173"/>
      <c r="G4" s="174"/>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3"/>
      <c r="CL4" s="172"/>
      <c r="CM4" s="173"/>
      <c r="CN4" s="173"/>
      <c r="CO4" s="173"/>
      <c r="CP4" s="173"/>
      <c r="CQ4" s="173"/>
      <c r="CR4" s="174"/>
      <c r="CS4" s="172"/>
      <c r="CT4" s="173"/>
      <c r="CU4" s="173"/>
      <c r="CV4" s="173"/>
      <c r="CW4" s="173"/>
      <c r="CX4" s="173"/>
      <c r="CY4" s="174"/>
      <c r="CZ4" s="172"/>
      <c r="DA4" s="173"/>
      <c r="DB4" s="173"/>
      <c r="DC4" s="173"/>
      <c r="DD4" s="173"/>
      <c r="DE4" s="173"/>
      <c r="DF4" s="173"/>
      <c r="DG4" s="173"/>
      <c r="DH4" s="173"/>
      <c r="DI4" s="173"/>
      <c r="DJ4" s="173"/>
      <c r="DK4" s="174"/>
      <c r="DL4" s="172"/>
      <c r="DM4" s="173"/>
      <c r="DN4" s="173"/>
      <c r="DO4" s="173"/>
      <c r="DP4" s="173"/>
      <c r="DQ4" s="173"/>
      <c r="DR4" s="173"/>
      <c r="DS4" s="173"/>
      <c r="DT4" s="173"/>
      <c r="DU4" s="173"/>
      <c r="DV4" s="174"/>
      <c r="DW4" s="179" t="s">
        <v>3</v>
      </c>
      <c r="DX4" s="180"/>
      <c r="DY4" s="180"/>
      <c r="DZ4" s="180"/>
      <c r="EA4" s="180"/>
      <c r="EB4" s="169" t="s">
        <v>305</v>
      </c>
      <c r="EC4" s="169"/>
      <c r="ED4" s="169"/>
      <c r="EE4" s="142" t="s">
        <v>295</v>
      </c>
      <c r="EF4" s="199"/>
      <c r="EG4" s="179" t="s">
        <v>3</v>
      </c>
      <c r="EH4" s="180"/>
      <c r="EI4" s="180"/>
      <c r="EJ4" s="180"/>
      <c r="EK4" s="180"/>
      <c r="EL4" s="169" t="s">
        <v>352</v>
      </c>
      <c r="EM4" s="169"/>
      <c r="EN4" s="169"/>
      <c r="EO4" s="142" t="s">
        <v>295</v>
      </c>
      <c r="EP4" s="199"/>
      <c r="EQ4" s="179" t="s">
        <v>3</v>
      </c>
      <c r="ER4" s="180"/>
      <c r="ES4" s="180"/>
      <c r="ET4" s="180"/>
      <c r="EU4" s="180"/>
      <c r="EV4" s="169" t="s">
        <v>356</v>
      </c>
      <c r="EW4" s="169"/>
      <c r="EX4" s="169"/>
      <c r="EY4" s="142" t="s">
        <v>295</v>
      </c>
      <c r="EZ4" s="199"/>
      <c r="FA4" s="165" t="s">
        <v>8</v>
      </c>
      <c r="FB4" s="166"/>
      <c r="FC4" s="166"/>
      <c r="FD4" s="166"/>
      <c r="FE4" s="166"/>
      <c r="FF4" s="166"/>
      <c r="FG4" s="166"/>
      <c r="FH4" s="166"/>
      <c r="FI4" s="166"/>
      <c r="FJ4" s="166"/>
      <c r="FK4" s="166"/>
    </row>
    <row r="5" spans="1:167" ht="36" customHeight="1">
      <c r="A5" s="168"/>
      <c r="B5" s="168"/>
      <c r="C5" s="168"/>
      <c r="D5" s="168"/>
      <c r="E5" s="168"/>
      <c r="F5" s="168"/>
      <c r="G5" s="175"/>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2"/>
      <c r="CL5" s="167"/>
      <c r="CM5" s="168"/>
      <c r="CN5" s="168"/>
      <c r="CO5" s="168"/>
      <c r="CP5" s="168"/>
      <c r="CQ5" s="168"/>
      <c r="CR5" s="175"/>
      <c r="CS5" s="167"/>
      <c r="CT5" s="168"/>
      <c r="CU5" s="168"/>
      <c r="CV5" s="168"/>
      <c r="CW5" s="168"/>
      <c r="CX5" s="168"/>
      <c r="CY5" s="175"/>
      <c r="CZ5" s="167"/>
      <c r="DA5" s="168"/>
      <c r="DB5" s="168"/>
      <c r="DC5" s="168"/>
      <c r="DD5" s="168"/>
      <c r="DE5" s="168"/>
      <c r="DF5" s="168"/>
      <c r="DG5" s="168"/>
      <c r="DH5" s="168"/>
      <c r="DI5" s="168"/>
      <c r="DJ5" s="168"/>
      <c r="DK5" s="175"/>
      <c r="DL5" s="167"/>
      <c r="DM5" s="168"/>
      <c r="DN5" s="168"/>
      <c r="DO5" s="168"/>
      <c r="DP5" s="168"/>
      <c r="DQ5" s="168"/>
      <c r="DR5" s="168"/>
      <c r="DS5" s="168"/>
      <c r="DT5" s="168"/>
      <c r="DU5" s="168"/>
      <c r="DV5" s="175"/>
      <c r="DW5" s="176" t="s">
        <v>177</v>
      </c>
      <c r="DX5" s="177"/>
      <c r="DY5" s="177"/>
      <c r="DZ5" s="177"/>
      <c r="EA5" s="177"/>
      <c r="EB5" s="177"/>
      <c r="EC5" s="177"/>
      <c r="ED5" s="177"/>
      <c r="EE5" s="177"/>
      <c r="EF5" s="178"/>
      <c r="EG5" s="176" t="s">
        <v>178</v>
      </c>
      <c r="EH5" s="177"/>
      <c r="EI5" s="177"/>
      <c r="EJ5" s="177"/>
      <c r="EK5" s="177"/>
      <c r="EL5" s="177"/>
      <c r="EM5" s="177"/>
      <c r="EN5" s="177"/>
      <c r="EO5" s="177"/>
      <c r="EP5" s="178"/>
      <c r="EQ5" s="176" t="s">
        <v>179</v>
      </c>
      <c r="ER5" s="177"/>
      <c r="ES5" s="177"/>
      <c r="ET5" s="177"/>
      <c r="EU5" s="177"/>
      <c r="EV5" s="177"/>
      <c r="EW5" s="177"/>
      <c r="EX5" s="177"/>
      <c r="EY5" s="177"/>
      <c r="EZ5" s="178"/>
      <c r="FA5" s="167"/>
      <c r="FB5" s="168"/>
      <c r="FC5" s="168"/>
      <c r="FD5" s="168"/>
      <c r="FE5" s="168"/>
      <c r="FF5" s="168"/>
      <c r="FG5" s="168"/>
      <c r="FH5" s="168"/>
      <c r="FI5" s="168"/>
      <c r="FJ5" s="168"/>
      <c r="FK5" s="168"/>
    </row>
    <row r="6" spans="1:167" ht="12.75" thickBot="1">
      <c r="A6" s="160" t="s">
        <v>10</v>
      </c>
      <c r="B6" s="160"/>
      <c r="C6" s="160"/>
      <c r="D6" s="160"/>
      <c r="E6" s="160"/>
      <c r="F6" s="160"/>
      <c r="G6" s="161"/>
      <c r="H6" s="160" t="s">
        <v>11</v>
      </c>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1"/>
      <c r="CL6" s="148" t="s">
        <v>12</v>
      </c>
      <c r="CM6" s="149"/>
      <c r="CN6" s="149"/>
      <c r="CO6" s="149"/>
      <c r="CP6" s="149"/>
      <c r="CQ6" s="149"/>
      <c r="CR6" s="150"/>
      <c r="CS6" s="148" t="s">
        <v>13</v>
      </c>
      <c r="CT6" s="149"/>
      <c r="CU6" s="149"/>
      <c r="CV6" s="149"/>
      <c r="CW6" s="149"/>
      <c r="CX6" s="149"/>
      <c r="CY6" s="150"/>
      <c r="CZ6" s="148" t="s">
        <v>278</v>
      </c>
      <c r="DA6" s="149"/>
      <c r="DB6" s="149"/>
      <c r="DC6" s="149"/>
      <c r="DD6" s="149"/>
      <c r="DE6" s="149"/>
      <c r="DF6" s="149"/>
      <c r="DG6" s="149"/>
      <c r="DH6" s="149"/>
      <c r="DI6" s="149"/>
      <c r="DJ6" s="149"/>
      <c r="DK6" s="150"/>
      <c r="DL6" s="148" t="s">
        <v>294</v>
      </c>
      <c r="DM6" s="149"/>
      <c r="DN6" s="149"/>
      <c r="DO6" s="149"/>
      <c r="DP6" s="149"/>
      <c r="DQ6" s="149"/>
      <c r="DR6" s="149"/>
      <c r="DS6" s="149"/>
      <c r="DT6" s="149"/>
      <c r="DU6" s="149"/>
      <c r="DV6" s="150"/>
      <c r="DW6" s="148" t="s">
        <v>14</v>
      </c>
      <c r="DX6" s="149"/>
      <c r="DY6" s="149"/>
      <c r="DZ6" s="149"/>
      <c r="EA6" s="149"/>
      <c r="EB6" s="149"/>
      <c r="EC6" s="149"/>
      <c r="ED6" s="149"/>
      <c r="EE6" s="149"/>
      <c r="EF6" s="150"/>
      <c r="EG6" s="148" t="s">
        <v>15</v>
      </c>
      <c r="EH6" s="149"/>
      <c r="EI6" s="149"/>
      <c r="EJ6" s="149"/>
      <c r="EK6" s="149"/>
      <c r="EL6" s="149"/>
      <c r="EM6" s="149"/>
      <c r="EN6" s="149"/>
      <c r="EO6" s="149"/>
      <c r="EP6" s="150"/>
      <c r="EQ6" s="148" t="s">
        <v>16</v>
      </c>
      <c r="ER6" s="149"/>
      <c r="ES6" s="149"/>
      <c r="ET6" s="149"/>
      <c r="EU6" s="149"/>
      <c r="EV6" s="149"/>
      <c r="EW6" s="149"/>
      <c r="EX6" s="149"/>
      <c r="EY6" s="149"/>
      <c r="EZ6" s="150"/>
      <c r="FA6" s="148" t="s">
        <v>17</v>
      </c>
      <c r="FB6" s="149"/>
      <c r="FC6" s="149"/>
      <c r="FD6" s="149"/>
      <c r="FE6" s="149"/>
      <c r="FF6" s="149"/>
      <c r="FG6" s="149"/>
      <c r="FH6" s="149"/>
      <c r="FI6" s="149"/>
      <c r="FJ6" s="149"/>
      <c r="FK6" s="149"/>
    </row>
    <row r="7" spans="1:167" ht="12.75" customHeight="1">
      <c r="A7" s="70">
        <v>1</v>
      </c>
      <c r="B7" s="70"/>
      <c r="C7" s="70"/>
      <c r="D7" s="70"/>
      <c r="E7" s="70"/>
      <c r="F7" s="70"/>
      <c r="G7" s="71"/>
      <c r="H7" s="244" t="s">
        <v>341</v>
      </c>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245" t="s">
        <v>181</v>
      </c>
      <c r="CM7" s="246"/>
      <c r="CN7" s="246"/>
      <c r="CO7" s="246"/>
      <c r="CP7" s="246"/>
      <c r="CQ7" s="246"/>
      <c r="CR7" s="247"/>
      <c r="CS7" s="158" t="s">
        <v>42</v>
      </c>
      <c r="CT7" s="48"/>
      <c r="CU7" s="48"/>
      <c r="CV7" s="48"/>
      <c r="CW7" s="48"/>
      <c r="CX7" s="48"/>
      <c r="CY7" s="159"/>
      <c r="CZ7" s="158"/>
      <c r="DA7" s="48"/>
      <c r="DB7" s="48"/>
      <c r="DC7" s="48"/>
      <c r="DD7" s="48"/>
      <c r="DE7" s="48"/>
      <c r="DF7" s="48"/>
      <c r="DG7" s="48"/>
      <c r="DH7" s="48"/>
      <c r="DI7" s="48"/>
      <c r="DJ7" s="48"/>
      <c r="DK7" s="159"/>
      <c r="DL7" s="158"/>
      <c r="DM7" s="48"/>
      <c r="DN7" s="48"/>
      <c r="DO7" s="48"/>
      <c r="DP7" s="48"/>
      <c r="DQ7" s="48"/>
      <c r="DR7" s="48"/>
      <c r="DS7" s="48"/>
      <c r="DT7" s="48"/>
      <c r="DU7" s="48"/>
      <c r="DV7" s="159"/>
      <c r="DW7" s="151">
        <f>DW8+DW9+DW10+DW17+DL45++DL50</f>
        <v>13838425.539999999</v>
      </c>
      <c r="DX7" s="152"/>
      <c r="DY7" s="152"/>
      <c r="DZ7" s="152"/>
      <c r="EA7" s="152"/>
      <c r="EB7" s="152"/>
      <c r="EC7" s="152"/>
      <c r="ED7" s="152"/>
      <c r="EE7" s="152"/>
      <c r="EF7" s="153"/>
      <c r="EG7" s="151">
        <f t="shared" ref="EG7" si="0">EG8+EG9+EG10+EG17+DV45++DV50</f>
        <v>12641981</v>
      </c>
      <c r="EH7" s="152"/>
      <c r="EI7" s="152"/>
      <c r="EJ7" s="152"/>
      <c r="EK7" s="152"/>
      <c r="EL7" s="152"/>
      <c r="EM7" s="152"/>
      <c r="EN7" s="152"/>
      <c r="EO7" s="152"/>
      <c r="EP7" s="153"/>
      <c r="EQ7" s="151">
        <f t="shared" ref="EQ7" si="1">EQ8+EQ9+EQ10+EQ17+EF45++EF50</f>
        <v>12641981</v>
      </c>
      <c r="ER7" s="152"/>
      <c r="ES7" s="152"/>
      <c r="ET7" s="152"/>
      <c r="EU7" s="152"/>
      <c r="EV7" s="152"/>
      <c r="EW7" s="152"/>
      <c r="EX7" s="152"/>
      <c r="EY7" s="152"/>
      <c r="EZ7" s="153"/>
      <c r="FA7" s="151"/>
      <c r="FB7" s="152"/>
      <c r="FC7" s="152"/>
      <c r="FD7" s="152"/>
      <c r="FE7" s="152"/>
      <c r="FF7" s="152"/>
      <c r="FG7" s="152"/>
      <c r="FH7" s="152"/>
      <c r="FI7" s="152"/>
      <c r="FJ7" s="152"/>
      <c r="FK7" s="242"/>
    </row>
    <row r="8" spans="1:167" ht="93" customHeight="1">
      <c r="A8" s="31" t="s">
        <v>182</v>
      </c>
      <c r="B8" s="31"/>
      <c r="C8" s="31"/>
      <c r="D8" s="31"/>
      <c r="E8" s="31"/>
      <c r="F8" s="31"/>
      <c r="G8" s="60"/>
      <c r="H8" s="238" t="s">
        <v>342</v>
      </c>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30" t="s">
        <v>183</v>
      </c>
      <c r="CM8" s="31"/>
      <c r="CN8" s="31"/>
      <c r="CO8" s="31"/>
      <c r="CP8" s="31"/>
      <c r="CQ8" s="31"/>
      <c r="CR8" s="60"/>
      <c r="CS8" s="61" t="s">
        <v>42</v>
      </c>
      <c r="CT8" s="31"/>
      <c r="CU8" s="31"/>
      <c r="CV8" s="31"/>
      <c r="CW8" s="31"/>
      <c r="CX8" s="31"/>
      <c r="CY8" s="60"/>
      <c r="CZ8" s="61"/>
      <c r="DA8" s="31"/>
      <c r="DB8" s="31"/>
      <c r="DC8" s="31"/>
      <c r="DD8" s="31"/>
      <c r="DE8" s="31"/>
      <c r="DF8" s="31"/>
      <c r="DG8" s="31"/>
      <c r="DH8" s="31"/>
      <c r="DI8" s="31"/>
      <c r="DJ8" s="31"/>
      <c r="DK8" s="60"/>
      <c r="DL8" s="61"/>
      <c r="DM8" s="31"/>
      <c r="DN8" s="31"/>
      <c r="DO8" s="31"/>
      <c r="DP8" s="31"/>
      <c r="DQ8" s="31"/>
      <c r="DR8" s="31"/>
      <c r="DS8" s="31"/>
      <c r="DT8" s="31"/>
      <c r="DU8" s="31"/>
      <c r="DV8" s="60"/>
      <c r="DW8" s="62"/>
      <c r="DX8" s="63"/>
      <c r="DY8" s="63"/>
      <c r="DZ8" s="63"/>
      <c r="EA8" s="63"/>
      <c r="EB8" s="63"/>
      <c r="EC8" s="63"/>
      <c r="ED8" s="63"/>
      <c r="EE8" s="63"/>
      <c r="EF8" s="64"/>
      <c r="EG8" s="62"/>
      <c r="EH8" s="63"/>
      <c r="EI8" s="63"/>
      <c r="EJ8" s="63"/>
      <c r="EK8" s="63"/>
      <c r="EL8" s="63"/>
      <c r="EM8" s="63"/>
      <c r="EN8" s="63"/>
      <c r="EO8" s="63"/>
      <c r="EP8" s="64"/>
      <c r="EQ8" s="62"/>
      <c r="ER8" s="63"/>
      <c r="ES8" s="63"/>
      <c r="ET8" s="63"/>
      <c r="EU8" s="63"/>
      <c r="EV8" s="63"/>
      <c r="EW8" s="63"/>
      <c r="EX8" s="63"/>
      <c r="EY8" s="63"/>
      <c r="EZ8" s="64"/>
      <c r="FA8" s="62"/>
      <c r="FB8" s="63"/>
      <c r="FC8" s="63"/>
      <c r="FD8" s="63"/>
      <c r="FE8" s="63"/>
      <c r="FF8" s="63"/>
      <c r="FG8" s="63"/>
      <c r="FH8" s="63"/>
      <c r="FI8" s="63"/>
      <c r="FJ8" s="63"/>
      <c r="FK8" s="221"/>
    </row>
    <row r="9" spans="1:167" ht="24" customHeight="1">
      <c r="A9" s="31" t="s">
        <v>184</v>
      </c>
      <c r="B9" s="31"/>
      <c r="C9" s="31"/>
      <c r="D9" s="31"/>
      <c r="E9" s="31"/>
      <c r="F9" s="31"/>
      <c r="G9" s="60"/>
      <c r="H9" s="238" t="s">
        <v>343</v>
      </c>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30" t="s">
        <v>185</v>
      </c>
      <c r="CM9" s="31"/>
      <c r="CN9" s="31"/>
      <c r="CO9" s="31"/>
      <c r="CP9" s="31"/>
      <c r="CQ9" s="31"/>
      <c r="CR9" s="60"/>
      <c r="CS9" s="61" t="s">
        <v>42</v>
      </c>
      <c r="CT9" s="31"/>
      <c r="CU9" s="31"/>
      <c r="CV9" s="31"/>
      <c r="CW9" s="31"/>
      <c r="CX9" s="31"/>
      <c r="CY9" s="60"/>
      <c r="CZ9" s="61"/>
      <c r="DA9" s="31"/>
      <c r="DB9" s="31"/>
      <c r="DC9" s="31"/>
      <c r="DD9" s="31"/>
      <c r="DE9" s="31"/>
      <c r="DF9" s="31"/>
      <c r="DG9" s="31"/>
      <c r="DH9" s="31"/>
      <c r="DI9" s="31"/>
      <c r="DJ9" s="31"/>
      <c r="DK9" s="60"/>
      <c r="DL9" s="61"/>
      <c r="DM9" s="31"/>
      <c r="DN9" s="31"/>
      <c r="DO9" s="31"/>
      <c r="DP9" s="31"/>
      <c r="DQ9" s="31"/>
      <c r="DR9" s="31"/>
      <c r="DS9" s="31"/>
      <c r="DT9" s="31"/>
      <c r="DU9" s="31"/>
      <c r="DV9" s="60"/>
      <c r="DW9" s="62"/>
      <c r="DX9" s="63"/>
      <c r="DY9" s="63"/>
      <c r="DZ9" s="63"/>
      <c r="EA9" s="63"/>
      <c r="EB9" s="63"/>
      <c r="EC9" s="63"/>
      <c r="ED9" s="63"/>
      <c r="EE9" s="63"/>
      <c r="EF9" s="64"/>
      <c r="EG9" s="62"/>
      <c r="EH9" s="63"/>
      <c r="EI9" s="63"/>
      <c r="EJ9" s="63"/>
      <c r="EK9" s="63"/>
      <c r="EL9" s="63"/>
      <c r="EM9" s="63"/>
      <c r="EN9" s="63"/>
      <c r="EO9" s="63"/>
      <c r="EP9" s="64"/>
      <c r="EQ9" s="62"/>
      <c r="ER9" s="63"/>
      <c r="ES9" s="63"/>
      <c r="ET9" s="63"/>
      <c r="EU9" s="63"/>
      <c r="EV9" s="63"/>
      <c r="EW9" s="63"/>
      <c r="EX9" s="63"/>
      <c r="EY9" s="63"/>
      <c r="EZ9" s="64"/>
      <c r="FA9" s="62"/>
      <c r="FB9" s="63"/>
      <c r="FC9" s="63"/>
      <c r="FD9" s="63"/>
      <c r="FE9" s="63"/>
      <c r="FF9" s="63"/>
      <c r="FG9" s="63"/>
      <c r="FH9" s="63"/>
      <c r="FI9" s="63"/>
      <c r="FJ9" s="63"/>
      <c r="FK9" s="221"/>
    </row>
    <row r="10" spans="1:167" ht="24" customHeight="1">
      <c r="A10" s="31" t="s">
        <v>186</v>
      </c>
      <c r="B10" s="31"/>
      <c r="C10" s="31"/>
      <c r="D10" s="31"/>
      <c r="E10" s="31"/>
      <c r="F10" s="31"/>
      <c r="G10" s="60"/>
      <c r="H10" s="238" t="s">
        <v>344</v>
      </c>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30" t="s">
        <v>188</v>
      </c>
      <c r="CM10" s="31"/>
      <c r="CN10" s="31"/>
      <c r="CO10" s="31"/>
      <c r="CP10" s="31"/>
      <c r="CQ10" s="31"/>
      <c r="CR10" s="60"/>
      <c r="CS10" s="61" t="s">
        <v>42</v>
      </c>
      <c r="CT10" s="31"/>
      <c r="CU10" s="31"/>
      <c r="CV10" s="31"/>
      <c r="CW10" s="31"/>
      <c r="CX10" s="31"/>
      <c r="CY10" s="60"/>
      <c r="CZ10" s="61"/>
      <c r="DA10" s="31"/>
      <c r="DB10" s="31"/>
      <c r="DC10" s="31"/>
      <c r="DD10" s="31"/>
      <c r="DE10" s="31"/>
      <c r="DF10" s="31"/>
      <c r="DG10" s="31"/>
      <c r="DH10" s="31"/>
      <c r="DI10" s="31"/>
      <c r="DJ10" s="31"/>
      <c r="DK10" s="60"/>
      <c r="DL10" s="61"/>
      <c r="DM10" s="31"/>
      <c r="DN10" s="31"/>
      <c r="DO10" s="31"/>
      <c r="DP10" s="31"/>
      <c r="DQ10" s="31"/>
      <c r="DR10" s="31"/>
      <c r="DS10" s="31"/>
      <c r="DT10" s="31"/>
      <c r="DU10" s="31"/>
      <c r="DV10" s="60"/>
      <c r="DW10" s="62">
        <f>DW11+DW16</f>
        <v>0</v>
      </c>
      <c r="DX10" s="63"/>
      <c r="DY10" s="63"/>
      <c r="DZ10" s="63"/>
      <c r="EA10" s="63"/>
      <c r="EB10" s="63"/>
      <c r="EC10" s="63"/>
      <c r="ED10" s="63"/>
      <c r="EE10" s="63"/>
      <c r="EF10" s="64"/>
      <c r="EG10" s="62">
        <f t="shared" ref="EG10" si="2">EG11+EG16</f>
        <v>0</v>
      </c>
      <c r="EH10" s="63"/>
      <c r="EI10" s="63"/>
      <c r="EJ10" s="63"/>
      <c r="EK10" s="63"/>
      <c r="EL10" s="63"/>
      <c r="EM10" s="63"/>
      <c r="EN10" s="63"/>
      <c r="EO10" s="63"/>
      <c r="EP10" s="64"/>
      <c r="EQ10" s="62">
        <f t="shared" ref="EQ10" si="3">EQ11+EQ16</f>
        <v>0</v>
      </c>
      <c r="ER10" s="63"/>
      <c r="ES10" s="63"/>
      <c r="ET10" s="63"/>
      <c r="EU10" s="63"/>
      <c r="EV10" s="63"/>
      <c r="EW10" s="63"/>
      <c r="EX10" s="63"/>
      <c r="EY10" s="63"/>
      <c r="EZ10" s="64"/>
      <c r="FA10" s="62"/>
      <c r="FB10" s="63"/>
      <c r="FC10" s="63"/>
      <c r="FD10" s="63"/>
      <c r="FE10" s="63"/>
      <c r="FF10" s="63"/>
      <c r="FG10" s="63"/>
      <c r="FH10" s="63"/>
      <c r="FI10" s="63"/>
      <c r="FJ10" s="63"/>
      <c r="FK10" s="221"/>
    </row>
    <row r="11" spans="1:167" ht="21.95" customHeight="1">
      <c r="A11" s="31" t="s">
        <v>270</v>
      </c>
      <c r="B11" s="31"/>
      <c r="C11" s="31"/>
      <c r="D11" s="31"/>
      <c r="E11" s="31"/>
      <c r="F11" s="31"/>
      <c r="G11" s="60"/>
      <c r="H11" s="223" t="s">
        <v>194</v>
      </c>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30" t="s">
        <v>271</v>
      </c>
      <c r="CM11" s="31"/>
      <c r="CN11" s="31"/>
      <c r="CO11" s="31"/>
      <c r="CP11" s="31"/>
      <c r="CQ11" s="31"/>
      <c r="CR11" s="60"/>
      <c r="CS11" s="61" t="s">
        <v>42</v>
      </c>
      <c r="CT11" s="31"/>
      <c r="CU11" s="31"/>
      <c r="CV11" s="31"/>
      <c r="CW11" s="31"/>
      <c r="CX11" s="31"/>
      <c r="CY11" s="60"/>
      <c r="CZ11" s="61" t="s">
        <v>42</v>
      </c>
      <c r="DA11" s="31"/>
      <c r="DB11" s="31"/>
      <c r="DC11" s="31"/>
      <c r="DD11" s="31"/>
      <c r="DE11" s="31"/>
      <c r="DF11" s="31"/>
      <c r="DG11" s="31"/>
      <c r="DH11" s="31"/>
      <c r="DI11" s="31"/>
      <c r="DJ11" s="31"/>
      <c r="DK11" s="60"/>
      <c r="DL11" s="61"/>
      <c r="DM11" s="31"/>
      <c r="DN11" s="31"/>
      <c r="DO11" s="31"/>
      <c r="DP11" s="31"/>
      <c r="DQ11" s="31"/>
      <c r="DR11" s="31"/>
      <c r="DS11" s="31"/>
      <c r="DT11" s="31"/>
      <c r="DU11" s="31"/>
      <c r="DV11" s="60"/>
      <c r="DW11" s="248"/>
      <c r="DX11" s="249"/>
      <c r="DY11" s="249"/>
      <c r="DZ11" s="249"/>
      <c r="EA11" s="249"/>
      <c r="EB11" s="249"/>
      <c r="EC11" s="249"/>
      <c r="ED11" s="249"/>
      <c r="EE11" s="249"/>
      <c r="EF11" s="250"/>
      <c r="EG11" s="248"/>
      <c r="EH11" s="249"/>
      <c r="EI11" s="249"/>
      <c r="EJ11" s="249"/>
      <c r="EK11" s="249"/>
      <c r="EL11" s="249"/>
      <c r="EM11" s="249"/>
      <c r="EN11" s="249"/>
      <c r="EO11" s="249"/>
      <c r="EP11" s="250"/>
      <c r="EQ11" s="248"/>
      <c r="ER11" s="249"/>
      <c r="ES11" s="249"/>
      <c r="ET11" s="249"/>
      <c r="EU11" s="249"/>
      <c r="EV11" s="249"/>
      <c r="EW11" s="249"/>
      <c r="EX11" s="249"/>
      <c r="EY11" s="249"/>
      <c r="EZ11" s="250"/>
      <c r="FA11" s="62"/>
      <c r="FB11" s="63"/>
      <c r="FC11" s="63"/>
      <c r="FD11" s="63"/>
      <c r="FE11" s="63"/>
      <c r="FF11" s="63"/>
      <c r="FG11" s="63"/>
      <c r="FH11" s="63"/>
      <c r="FI11" s="63"/>
      <c r="FJ11" s="63"/>
      <c r="FK11" s="221"/>
    </row>
    <row r="12" spans="1:167" ht="12">
      <c r="A12" s="134"/>
      <c r="B12" s="134"/>
      <c r="C12" s="134"/>
      <c r="D12" s="134"/>
      <c r="E12" s="134"/>
      <c r="F12" s="134"/>
      <c r="G12" s="135"/>
      <c r="H12" s="239" t="s">
        <v>345</v>
      </c>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1"/>
      <c r="CL12" s="140" t="s">
        <v>272</v>
      </c>
      <c r="CM12" s="134"/>
      <c r="CN12" s="134"/>
      <c r="CO12" s="134"/>
      <c r="CP12" s="134"/>
      <c r="CQ12" s="134"/>
      <c r="CR12" s="135"/>
      <c r="CS12" s="133"/>
      <c r="CT12" s="134"/>
      <c r="CU12" s="134"/>
      <c r="CV12" s="134"/>
      <c r="CW12" s="134"/>
      <c r="CX12" s="134"/>
      <c r="CY12" s="135"/>
      <c r="CZ12" s="133"/>
      <c r="DA12" s="134"/>
      <c r="DB12" s="134"/>
      <c r="DC12" s="134"/>
      <c r="DD12" s="134"/>
      <c r="DE12" s="134"/>
      <c r="DF12" s="134"/>
      <c r="DG12" s="134"/>
      <c r="DH12" s="134"/>
      <c r="DI12" s="134"/>
      <c r="DJ12" s="134"/>
      <c r="DK12" s="135"/>
      <c r="DL12" s="133"/>
      <c r="DM12" s="134"/>
      <c r="DN12" s="134"/>
      <c r="DO12" s="134"/>
      <c r="DP12" s="134"/>
      <c r="DQ12" s="134"/>
      <c r="DR12" s="134"/>
      <c r="DS12" s="134"/>
      <c r="DT12" s="134"/>
      <c r="DU12" s="134"/>
      <c r="DV12" s="135"/>
      <c r="DW12" s="136"/>
      <c r="DX12" s="137"/>
      <c r="DY12" s="137"/>
      <c r="DZ12" s="137"/>
      <c r="EA12" s="137"/>
      <c r="EB12" s="137"/>
      <c r="EC12" s="137"/>
      <c r="ED12" s="137"/>
      <c r="EE12" s="137"/>
      <c r="EF12" s="138"/>
      <c r="EG12" s="136"/>
      <c r="EH12" s="137"/>
      <c r="EI12" s="137"/>
      <c r="EJ12" s="137"/>
      <c r="EK12" s="137"/>
      <c r="EL12" s="137"/>
      <c r="EM12" s="137"/>
      <c r="EN12" s="137"/>
      <c r="EO12" s="137"/>
      <c r="EP12" s="138"/>
      <c r="EQ12" s="136"/>
      <c r="ER12" s="137"/>
      <c r="ES12" s="137"/>
      <c r="ET12" s="137"/>
      <c r="EU12" s="137"/>
      <c r="EV12" s="137"/>
      <c r="EW12" s="137"/>
      <c r="EX12" s="137"/>
      <c r="EY12" s="137"/>
      <c r="EZ12" s="138"/>
      <c r="FA12" s="136"/>
      <c r="FB12" s="137"/>
      <c r="FC12" s="137"/>
      <c r="FD12" s="137"/>
      <c r="FE12" s="137"/>
      <c r="FF12" s="137"/>
      <c r="FG12" s="137"/>
      <c r="FH12" s="137"/>
      <c r="FI12" s="137"/>
      <c r="FJ12" s="137"/>
      <c r="FK12" s="236"/>
    </row>
    <row r="13" spans="1:167" ht="9.6" hidden="1" customHeight="1">
      <c r="A13" s="45"/>
      <c r="B13" s="45"/>
      <c r="C13" s="45"/>
      <c r="D13" s="45"/>
      <c r="E13" s="45"/>
      <c r="F13" s="45"/>
      <c r="G13" s="93"/>
      <c r="H13" s="232"/>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2"/>
      <c r="CM13" s="45"/>
      <c r="CN13" s="45"/>
      <c r="CO13" s="45"/>
      <c r="CP13" s="45"/>
      <c r="CQ13" s="45"/>
      <c r="CR13" s="93"/>
      <c r="CS13" s="94"/>
      <c r="CT13" s="45"/>
      <c r="CU13" s="45"/>
      <c r="CV13" s="45"/>
      <c r="CW13" s="45"/>
      <c r="CX13" s="45"/>
      <c r="CY13" s="93"/>
      <c r="CZ13" s="94"/>
      <c r="DA13" s="45"/>
      <c r="DB13" s="45"/>
      <c r="DC13" s="45"/>
      <c r="DD13" s="45"/>
      <c r="DE13" s="45"/>
      <c r="DF13" s="45"/>
      <c r="DG13" s="45"/>
      <c r="DH13" s="45"/>
      <c r="DI13" s="45"/>
      <c r="DJ13" s="45"/>
      <c r="DK13" s="93"/>
      <c r="DL13" s="94"/>
      <c r="DM13" s="45"/>
      <c r="DN13" s="45"/>
      <c r="DO13" s="45"/>
      <c r="DP13" s="45"/>
      <c r="DQ13" s="45"/>
      <c r="DR13" s="45"/>
      <c r="DS13" s="45"/>
      <c r="DT13" s="45"/>
      <c r="DU13" s="45"/>
      <c r="DV13" s="93"/>
      <c r="DW13" s="84"/>
      <c r="DX13" s="85"/>
      <c r="DY13" s="85"/>
      <c r="DZ13" s="85"/>
      <c r="EA13" s="85"/>
      <c r="EB13" s="85"/>
      <c r="EC13" s="85"/>
      <c r="ED13" s="85"/>
      <c r="EE13" s="85"/>
      <c r="EF13" s="86"/>
      <c r="EG13" s="84"/>
      <c r="EH13" s="85"/>
      <c r="EI13" s="85"/>
      <c r="EJ13" s="85"/>
      <c r="EK13" s="85"/>
      <c r="EL13" s="85"/>
      <c r="EM13" s="85"/>
      <c r="EN13" s="85"/>
      <c r="EO13" s="85"/>
      <c r="EP13" s="86"/>
      <c r="EQ13" s="84"/>
      <c r="ER13" s="85"/>
      <c r="ES13" s="85"/>
      <c r="ET13" s="85"/>
      <c r="EU13" s="85"/>
      <c r="EV13" s="85"/>
      <c r="EW13" s="85"/>
      <c r="EX13" s="85"/>
      <c r="EY13" s="85"/>
      <c r="EZ13" s="86"/>
      <c r="FA13" s="84"/>
      <c r="FB13" s="85"/>
      <c r="FC13" s="85"/>
      <c r="FD13" s="85"/>
      <c r="FE13" s="85"/>
      <c r="FF13" s="85"/>
      <c r="FG13" s="85"/>
      <c r="FH13" s="85"/>
      <c r="FI13" s="85"/>
      <c r="FJ13" s="85"/>
      <c r="FK13" s="237"/>
    </row>
    <row r="14" spans="1:167" ht="12">
      <c r="A14" s="134"/>
      <c r="B14" s="134"/>
      <c r="C14" s="134"/>
      <c r="D14" s="134"/>
      <c r="E14" s="134"/>
      <c r="F14" s="134"/>
      <c r="G14" s="135"/>
      <c r="H14" s="239" t="s">
        <v>346</v>
      </c>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1"/>
      <c r="CL14" s="140" t="s">
        <v>296</v>
      </c>
      <c r="CM14" s="134"/>
      <c r="CN14" s="134"/>
      <c r="CO14" s="134"/>
      <c r="CP14" s="134"/>
      <c r="CQ14" s="134"/>
      <c r="CR14" s="135"/>
      <c r="CS14" s="133"/>
      <c r="CT14" s="134"/>
      <c r="CU14" s="134"/>
      <c r="CV14" s="134"/>
      <c r="CW14" s="134"/>
      <c r="CX14" s="134"/>
      <c r="CY14" s="135"/>
      <c r="CZ14" s="133"/>
      <c r="DA14" s="134"/>
      <c r="DB14" s="134"/>
      <c r="DC14" s="134"/>
      <c r="DD14" s="134"/>
      <c r="DE14" s="134"/>
      <c r="DF14" s="134"/>
      <c r="DG14" s="134"/>
      <c r="DH14" s="134"/>
      <c r="DI14" s="134"/>
      <c r="DJ14" s="134"/>
      <c r="DK14" s="135"/>
      <c r="DL14" s="133"/>
      <c r="DM14" s="134"/>
      <c r="DN14" s="134"/>
      <c r="DO14" s="134"/>
      <c r="DP14" s="134"/>
      <c r="DQ14" s="134"/>
      <c r="DR14" s="134"/>
      <c r="DS14" s="134"/>
      <c r="DT14" s="134"/>
      <c r="DU14" s="134"/>
      <c r="DV14" s="135"/>
      <c r="DW14" s="136"/>
      <c r="DX14" s="137"/>
      <c r="DY14" s="137"/>
      <c r="DZ14" s="137"/>
      <c r="EA14" s="137"/>
      <c r="EB14" s="137"/>
      <c r="EC14" s="137"/>
      <c r="ED14" s="137"/>
      <c r="EE14" s="137"/>
      <c r="EF14" s="138"/>
      <c r="EG14" s="136"/>
      <c r="EH14" s="137"/>
      <c r="EI14" s="137"/>
      <c r="EJ14" s="137"/>
      <c r="EK14" s="137"/>
      <c r="EL14" s="137"/>
      <c r="EM14" s="137"/>
      <c r="EN14" s="137"/>
      <c r="EO14" s="137"/>
      <c r="EP14" s="138"/>
      <c r="EQ14" s="136"/>
      <c r="ER14" s="137"/>
      <c r="ES14" s="137"/>
      <c r="ET14" s="137"/>
      <c r="EU14" s="137"/>
      <c r="EV14" s="137"/>
      <c r="EW14" s="137"/>
      <c r="EX14" s="137"/>
      <c r="EY14" s="137"/>
      <c r="EZ14" s="138"/>
      <c r="FA14" s="136"/>
      <c r="FB14" s="137"/>
      <c r="FC14" s="137"/>
      <c r="FD14" s="137"/>
      <c r="FE14" s="137"/>
      <c r="FF14" s="137"/>
      <c r="FG14" s="137"/>
      <c r="FH14" s="137"/>
      <c r="FI14" s="137"/>
      <c r="FJ14" s="137"/>
      <c r="FK14" s="236"/>
    </row>
    <row r="15" spans="1:167" ht="9.6" hidden="1" customHeight="1">
      <c r="A15" s="45"/>
      <c r="B15" s="45"/>
      <c r="C15" s="45"/>
      <c r="D15" s="45"/>
      <c r="E15" s="45"/>
      <c r="F15" s="45"/>
      <c r="G15" s="93"/>
      <c r="H15" s="232"/>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2"/>
      <c r="CM15" s="45"/>
      <c r="CN15" s="45"/>
      <c r="CO15" s="45"/>
      <c r="CP15" s="45"/>
      <c r="CQ15" s="45"/>
      <c r="CR15" s="93"/>
      <c r="CS15" s="94"/>
      <c r="CT15" s="45"/>
      <c r="CU15" s="45"/>
      <c r="CV15" s="45"/>
      <c r="CW15" s="45"/>
      <c r="CX15" s="45"/>
      <c r="CY15" s="93"/>
      <c r="CZ15" s="94"/>
      <c r="DA15" s="45"/>
      <c r="DB15" s="45"/>
      <c r="DC15" s="45"/>
      <c r="DD15" s="45"/>
      <c r="DE15" s="45"/>
      <c r="DF15" s="45"/>
      <c r="DG15" s="45"/>
      <c r="DH15" s="45"/>
      <c r="DI15" s="45"/>
      <c r="DJ15" s="45"/>
      <c r="DK15" s="93"/>
      <c r="DL15" s="94"/>
      <c r="DM15" s="45"/>
      <c r="DN15" s="45"/>
      <c r="DO15" s="45"/>
      <c r="DP15" s="45"/>
      <c r="DQ15" s="45"/>
      <c r="DR15" s="45"/>
      <c r="DS15" s="45"/>
      <c r="DT15" s="45"/>
      <c r="DU15" s="45"/>
      <c r="DV15" s="93"/>
      <c r="DW15" s="84"/>
      <c r="DX15" s="85"/>
      <c r="DY15" s="85"/>
      <c r="DZ15" s="85"/>
      <c r="EA15" s="85"/>
      <c r="EB15" s="85"/>
      <c r="EC15" s="85"/>
      <c r="ED15" s="85"/>
      <c r="EE15" s="85"/>
      <c r="EF15" s="86"/>
      <c r="EG15" s="84"/>
      <c r="EH15" s="85"/>
      <c r="EI15" s="85"/>
      <c r="EJ15" s="85"/>
      <c r="EK15" s="85"/>
      <c r="EL15" s="85"/>
      <c r="EM15" s="85"/>
      <c r="EN15" s="85"/>
      <c r="EO15" s="85"/>
      <c r="EP15" s="86"/>
      <c r="EQ15" s="84"/>
      <c r="ER15" s="85"/>
      <c r="ES15" s="85"/>
      <c r="ET15" s="85"/>
      <c r="EU15" s="85"/>
      <c r="EV15" s="85"/>
      <c r="EW15" s="85"/>
      <c r="EX15" s="85"/>
      <c r="EY15" s="85"/>
      <c r="EZ15" s="86"/>
      <c r="FA15" s="84"/>
      <c r="FB15" s="85"/>
      <c r="FC15" s="85"/>
      <c r="FD15" s="85"/>
      <c r="FE15" s="85"/>
      <c r="FF15" s="85"/>
      <c r="FG15" s="85"/>
      <c r="FH15" s="85"/>
      <c r="FI15" s="85"/>
      <c r="FJ15" s="85"/>
      <c r="FK15" s="237"/>
    </row>
    <row r="16" spans="1:167" ht="12">
      <c r="A16" s="31" t="s">
        <v>273</v>
      </c>
      <c r="B16" s="31"/>
      <c r="C16" s="31"/>
      <c r="D16" s="31"/>
      <c r="E16" s="31"/>
      <c r="F16" s="31"/>
      <c r="G16" s="60"/>
      <c r="H16" s="223" t="s">
        <v>220</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30" t="s">
        <v>274</v>
      </c>
      <c r="CM16" s="31"/>
      <c r="CN16" s="31"/>
      <c r="CO16" s="31"/>
      <c r="CP16" s="31"/>
      <c r="CQ16" s="31"/>
      <c r="CR16" s="60"/>
      <c r="CS16" s="61" t="s">
        <v>42</v>
      </c>
      <c r="CT16" s="31"/>
      <c r="CU16" s="31"/>
      <c r="CV16" s="31"/>
      <c r="CW16" s="31"/>
      <c r="CX16" s="31"/>
      <c r="CY16" s="60"/>
      <c r="CZ16" s="61" t="s">
        <v>42</v>
      </c>
      <c r="DA16" s="31"/>
      <c r="DB16" s="31"/>
      <c r="DC16" s="31"/>
      <c r="DD16" s="31"/>
      <c r="DE16" s="31"/>
      <c r="DF16" s="31"/>
      <c r="DG16" s="31"/>
      <c r="DH16" s="31"/>
      <c r="DI16" s="31"/>
      <c r="DJ16" s="31"/>
      <c r="DK16" s="60"/>
      <c r="DL16" s="61"/>
      <c r="DM16" s="31"/>
      <c r="DN16" s="31"/>
      <c r="DO16" s="31"/>
      <c r="DP16" s="31"/>
      <c r="DQ16" s="31"/>
      <c r="DR16" s="31"/>
      <c r="DS16" s="31"/>
      <c r="DT16" s="31"/>
      <c r="DU16" s="31"/>
      <c r="DV16" s="60"/>
      <c r="DW16" s="196"/>
      <c r="DX16" s="197"/>
      <c r="DY16" s="197"/>
      <c r="DZ16" s="197"/>
      <c r="EA16" s="197"/>
      <c r="EB16" s="197"/>
      <c r="EC16" s="197"/>
      <c r="ED16" s="197"/>
      <c r="EE16" s="197"/>
      <c r="EF16" s="198"/>
      <c r="EG16" s="196"/>
      <c r="EH16" s="197"/>
      <c r="EI16" s="197"/>
      <c r="EJ16" s="197"/>
      <c r="EK16" s="197"/>
      <c r="EL16" s="197"/>
      <c r="EM16" s="197"/>
      <c r="EN16" s="197"/>
      <c r="EO16" s="197"/>
      <c r="EP16" s="198"/>
      <c r="EQ16" s="196"/>
      <c r="ER16" s="197"/>
      <c r="ES16" s="197"/>
      <c r="ET16" s="197"/>
      <c r="EU16" s="197"/>
      <c r="EV16" s="197"/>
      <c r="EW16" s="197"/>
      <c r="EX16" s="197"/>
      <c r="EY16" s="197"/>
      <c r="EZ16" s="198"/>
      <c r="FA16" s="62"/>
      <c r="FB16" s="63"/>
      <c r="FC16" s="63"/>
      <c r="FD16" s="63"/>
      <c r="FE16" s="63"/>
      <c r="FF16" s="63"/>
      <c r="FG16" s="63"/>
      <c r="FH16" s="63"/>
      <c r="FI16" s="63"/>
      <c r="FJ16" s="63"/>
      <c r="FK16" s="221"/>
    </row>
    <row r="17" spans="1:167" ht="24" customHeight="1">
      <c r="A17" s="31" t="s">
        <v>187</v>
      </c>
      <c r="B17" s="31"/>
      <c r="C17" s="31"/>
      <c r="D17" s="31"/>
      <c r="E17" s="31"/>
      <c r="F17" s="31"/>
      <c r="G17" s="60"/>
      <c r="H17" s="238" t="s">
        <v>347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30" t="s">
        <v>189</v>
      </c>
      <c r="CM17" s="31"/>
      <c r="CN17" s="31"/>
      <c r="CO17" s="31"/>
      <c r="CP17" s="31"/>
      <c r="CQ17" s="31"/>
      <c r="CR17" s="60"/>
      <c r="CS17" s="61" t="s">
        <v>42</v>
      </c>
      <c r="CT17" s="31"/>
      <c r="CU17" s="31"/>
      <c r="CV17" s="31"/>
      <c r="CW17" s="31"/>
      <c r="CX17" s="31"/>
      <c r="CY17" s="60"/>
      <c r="CZ17" s="61"/>
      <c r="DA17" s="31"/>
      <c r="DB17" s="31"/>
      <c r="DC17" s="31"/>
      <c r="DD17" s="31"/>
      <c r="DE17" s="31"/>
      <c r="DF17" s="31"/>
      <c r="DG17" s="31"/>
      <c r="DH17" s="31"/>
      <c r="DI17" s="31"/>
      <c r="DJ17" s="31"/>
      <c r="DK17" s="60"/>
      <c r="DL17" s="61"/>
      <c r="DM17" s="31"/>
      <c r="DN17" s="31"/>
      <c r="DO17" s="31"/>
      <c r="DP17" s="31"/>
      <c r="DQ17" s="31"/>
      <c r="DR17" s="31"/>
      <c r="DS17" s="31"/>
      <c r="DT17" s="31"/>
      <c r="DU17" s="31"/>
      <c r="DV17" s="60"/>
      <c r="DW17" s="62">
        <f>стр.1_4!DF72</f>
        <v>13838425.539999999</v>
      </c>
      <c r="DX17" s="63"/>
      <c r="DY17" s="63"/>
      <c r="DZ17" s="63"/>
      <c r="EA17" s="63"/>
      <c r="EB17" s="63"/>
      <c r="EC17" s="63"/>
      <c r="ED17" s="63"/>
      <c r="EE17" s="63"/>
      <c r="EF17" s="64"/>
      <c r="EG17" s="62">
        <f>стр.1_4!DS72</f>
        <v>12641981</v>
      </c>
      <c r="EH17" s="63"/>
      <c r="EI17" s="63"/>
      <c r="EJ17" s="63"/>
      <c r="EK17" s="63"/>
      <c r="EL17" s="63"/>
      <c r="EM17" s="63"/>
      <c r="EN17" s="63"/>
      <c r="EO17" s="63"/>
      <c r="EP17" s="64"/>
      <c r="EQ17" s="62">
        <f>стр.1_4!EF72</f>
        <v>12641981</v>
      </c>
      <c r="ER17" s="63"/>
      <c r="ES17" s="63"/>
      <c r="ET17" s="63"/>
      <c r="EU17" s="63"/>
      <c r="EV17" s="63"/>
      <c r="EW17" s="63"/>
      <c r="EX17" s="63"/>
      <c r="EY17" s="63"/>
      <c r="EZ17" s="64"/>
      <c r="FA17" s="62"/>
      <c r="FB17" s="63"/>
      <c r="FC17" s="63"/>
      <c r="FD17" s="63"/>
      <c r="FE17" s="63"/>
      <c r="FF17" s="63"/>
      <c r="FG17" s="63"/>
      <c r="FH17" s="63"/>
      <c r="FI17" s="63"/>
      <c r="FJ17" s="63"/>
      <c r="FK17" s="221"/>
    </row>
    <row r="18" spans="1:167" ht="34.5" customHeight="1">
      <c r="A18" s="31" t="s">
        <v>190</v>
      </c>
      <c r="B18" s="31"/>
      <c r="C18" s="31"/>
      <c r="D18" s="31"/>
      <c r="E18" s="31"/>
      <c r="F18" s="31"/>
      <c r="G18" s="60"/>
      <c r="H18" s="223" t="s">
        <v>192</v>
      </c>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30" t="s">
        <v>191</v>
      </c>
      <c r="CM18" s="31"/>
      <c r="CN18" s="31"/>
      <c r="CO18" s="31"/>
      <c r="CP18" s="31"/>
      <c r="CQ18" s="31"/>
      <c r="CR18" s="60"/>
      <c r="CS18" s="61" t="s">
        <v>42</v>
      </c>
      <c r="CT18" s="31"/>
      <c r="CU18" s="31"/>
      <c r="CV18" s="31"/>
      <c r="CW18" s="31"/>
      <c r="CX18" s="31"/>
      <c r="CY18" s="60"/>
      <c r="CZ18" s="61"/>
      <c r="DA18" s="31"/>
      <c r="DB18" s="31"/>
      <c r="DC18" s="31"/>
      <c r="DD18" s="31"/>
      <c r="DE18" s="31"/>
      <c r="DF18" s="31"/>
      <c r="DG18" s="31"/>
      <c r="DH18" s="31"/>
      <c r="DI18" s="31"/>
      <c r="DJ18" s="31"/>
      <c r="DK18" s="60"/>
      <c r="DL18" s="61"/>
      <c r="DM18" s="31"/>
      <c r="DN18" s="31"/>
      <c r="DO18" s="31"/>
      <c r="DP18" s="31"/>
      <c r="DQ18" s="31"/>
      <c r="DR18" s="31"/>
      <c r="DS18" s="31"/>
      <c r="DT18" s="31"/>
      <c r="DU18" s="31"/>
      <c r="DV18" s="60"/>
      <c r="DW18" s="62">
        <f>DW19+DW20</f>
        <v>6503126</v>
      </c>
      <c r="DX18" s="63"/>
      <c r="DY18" s="63"/>
      <c r="DZ18" s="63"/>
      <c r="EA18" s="63"/>
      <c r="EB18" s="63"/>
      <c r="EC18" s="63"/>
      <c r="ED18" s="63"/>
      <c r="EE18" s="63"/>
      <c r="EF18" s="64"/>
      <c r="EG18" s="62">
        <f t="shared" ref="EG18" si="4">EG19+EG20</f>
        <v>7606706</v>
      </c>
      <c r="EH18" s="63"/>
      <c r="EI18" s="63"/>
      <c r="EJ18" s="63"/>
      <c r="EK18" s="63"/>
      <c r="EL18" s="63"/>
      <c r="EM18" s="63"/>
      <c r="EN18" s="63"/>
      <c r="EO18" s="63"/>
      <c r="EP18" s="64"/>
      <c r="EQ18" s="62">
        <f t="shared" ref="EQ18" si="5">EQ19+EQ20</f>
        <v>7606706</v>
      </c>
      <c r="ER18" s="63"/>
      <c r="ES18" s="63"/>
      <c r="ET18" s="63"/>
      <c r="EU18" s="63"/>
      <c r="EV18" s="63"/>
      <c r="EW18" s="63"/>
      <c r="EX18" s="63"/>
      <c r="EY18" s="63"/>
      <c r="EZ18" s="64"/>
      <c r="FA18" s="62"/>
      <c r="FB18" s="63"/>
      <c r="FC18" s="63"/>
      <c r="FD18" s="63"/>
      <c r="FE18" s="63"/>
      <c r="FF18" s="63"/>
      <c r="FG18" s="63"/>
      <c r="FH18" s="63"/>
      <c r="FI18" s="63"/>
      <c r="FJ18" s="63"/>
      <c r="FK18" s="221"/>
    </row>
    <row r="19" spans="1:167" ht="21.95" customHeight="1">
      <c r="A19" s="31" t="s">
        <v>193</v>
      </c>
      <c r="B19" s="31"/>
      <c r="C19" s="31"/>
      <c r="D19" s="31"/>
      <c r="E19" s="31"/>
      <c r="F19" s="31"/>
      <c r="G19" s="60"/>
      <c r="H19" s="222" t="s">
        <v>194</v>
      </c>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30" t="s">
        <v>195</v>
      </c>
      <c r="CM19" s="31"/>
      <c r="CN19" s="31"/>
      <c r="CO19" s="31"/>
      <c r="CP19" s="31"/>
      <c r="CQ19" s="31"/>
      <c r="CR19" s="60"/>
      <c r="CS19" s="61" t="s">
        <v>42</v>
      </c>
      <c r="CT19" s="31"/>
      <c r="CU19" s="31"/>
      <c r="CV19" s="31"/>
      <c r="CW19" s="31"/>
      <c r="CX19" s="31"/>
      <c r="CY19" s="60"/>
      <c r="CZ19" s="61"/>
      <c r="DA19" s="31"/>
      <c r="DB19" s="31"/>
      <c r="DC19" s="31"/>
      <c r="DD19" s="31"/>
      <c r="DE19" s="31"/>
      <c r="DF19" s="31"/>
      <c r="DG19" s="31"/>
      <c r="DH19" s="31"/>
      <c r="DI19" s="31"/>
      <c r="DJ19" s="31"/>
      <c r="DK19" s="60"/>
      <c r="DL19" s="61"/>
      <c r="DM19" s="31"/>
      <c r="DN19" s="31"/>
      <c r="DO19" s="31"/>
      <c r="DP19" s="31"/>
      <c r="DQ19" s="31"/>
      <c r="DR19" s="31"/>
      <c r="DS19" s="31"/>
      <c r="DT19" s="31"/>
      <c r="DU19" s="31"/>
      <c r="DV19" s="60"/>
      <c r="DW19" s="62"/>
      <c r="DX19" s="63"/>
      <c r="DY19" s="63"/>
      <c r="DZ19" s="63"/>
      <c r="EA19" s="63"/>
      <c r="EB19" s="63"/>
      <c r="EC19" s="63"/>
      <c r="ED19" s="63"/>
      <c r="EE19" s="63"/>
      <c r="EF19" s="64"/>
      <c r="EG19" s="62"/>
      <c r="EH19" s="63"/>
      <c r="EI19" s="63"/>
      <c r="EJ19" s="63"/>
      <c r="EK19" s="63"/>
      <c r="EL19" s="63"/>
      <c r="EM19" s="63"/>
      <c r="EN19" s="63"/>
      <c r="EO19" s="63"/>
      <c r="EP19" s="64"/>
      <c r="EQ19" s="62"/>
      <c r="ER19" s="63"/>
      <c r="ES19" s="63"/>
      <c r="ET19" s="63"/>
      <c r="EU19" s="63"/>
      <c r="EV19" s="63"/>
      <c r="EW19" s="63"/>
      <c r="EX19" s="63"/>
      <c r="EY19" s="63"/>
      <c r="EZ19" s="64"/>
      <c r="FA19" s="62"/>
      <c r="FB19" s="63"/>
      <c r="FC19" s="63"/>
      <c r="FD19" s="63"/>
      <c r="FE19" s="63"/>
      <c r="FF19" s="63"/>
      <c r="FG19" s="63"/>
      <c r="FH19" s="63"/>
      <c r="FI19" s="63"/>
      <c r="FJ19" s="63"/>
      <c r="FK19" s="221"/>
    </row>
    <row r="20" spans="1:167" ht="12.75" customHeight="1">
      <c r="A20" s="31" t="s">
        <v>196</v>
      </c>
      <c r="B20" s="31"/>
      <c r="C20" s="31"/>
      <c r="D20" s="31"/>
      <c r="E20" s="31"/>
      <c r="F20" s="31"/>
      <c r="G20" s="60"/>
      <c r="H20" s="222" t="s">
        <v>348</v>
      </c>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30" t="s">
        <v>197</v>
      </c>
      <c r="CM20" s="31"/>
      <c r="CN20" s="31"/>
      <c r="CO20" s="31"/>
      <c r="CP20" s="31"/>
      <c r="CQ20" s="31"/>
      <c r="CR20" s="60"/>
      <c r="CS20" s="61" t="s">
        <v>42</v>
      </c>
      <c r="CT20" s="31"/>
      <c r="CU20" s="31"/>
      <c r="CV20" s="31"/>
      <c r="CW20" s="31"/>
      <c r="CX20" s="31"/>
      <c r="CY20" s="60"/>
      <c r="CZ20" s="61"/>
      <c r="DA20" s="31"/>
      <c r="DB20" s="31"/>
      <c r="DC20" s="31"/>
      <c r="DD20" s="31"/>
      <c r="DE20" s="31"/>
      <c r="DF20" s="31"/>
      <c r="DG20" s="31"/>
      <c r="DH20" s="31"/>
      <c r="DI20" s="31"/>
      <c r="DJ20" s="31"/>
      <c r="DK20" s="60"/>
      <c r="DL20" s="61"/>
      <c r="DM20" s="31"/>
      <c r="DN20" s="31"/>
      <c r="DO20" s="31"/>
      <c r="DP20" s="31"/>
      <c r="DQ20" s="31"/>
      <c r="DR20" s="31"/>
      <c r="DS20" s="31"/>
      <c r="DT20" s="31"/>
      <c r="DU20" s="31"/>
      <c r="DV20" s="60"/>
      <c r="DW20" s="200">
        <f>стр.1_4!DF72-5035275-177869.54-DW21</f>
        <v>6503126</v>
      </c>
      <c r="DX20" s="201"/>
      <c r="DY20" s="201"/>
      <c r="DZ20" s="201"/>
      <c r="EA20" s="201"/>
      <c r="EB20" s="201"/>
      <c r="EC20" s="201"/>
      <c r="ED20" s="201"/>
      <c r="EE20" s="201"/>
      <c r="EF20" s="202"/>
      <c r="EG20" s="200">
        <f>стр.1_4!DS72-5035275</f>
        <v>7606706</v>
      </c>
      <c r="EH20" s="201"/>
      <c r="EI20" s="201"/>
      <c r="EJ20" s="201"/>
      <c r="EK20" s="201"/>
      <c r="EL20" s="201"/>
      <c r="EM20" s="201"/>
      <c r="EN20" s="201"/>
      <c r="EO20" s="201"/>
      <c r="EP20" s="202"/>
      <c r="EQ20" s="200">
        <f>стр.1_4!EF72-5035275</f>
        <v>7606706</v>
      </c>
      <c r="ER20" s="201"/>
      <c r="ES20" s="201"/>
      <c r="ET20" s="201"/>
      <c r="EU20" s="201"/>
      <c r="EV20" s="201"/>
      <c r="EW20" s="201"/>
      <c r="EX20" s="201"/>
      <c r="EY20" s="201"/>
      <c r="EZ20" s="202"/>
      <c r="FA20" s="62"/>
      <c r="FB20" s="63"/>
      <c r="FC20" s="63"/>
      <c r="FD20" s="63"/>
      <c r="FE20" s="63"/>
      <c r="FF20" s="63"/>
      <c r="FG20" s="63"/>
      <c r="FH20" s="63"/>
      <c r="FI20" s="63"/>
      <c r="FJ20" s="63"/>
      <c r="FK20" s="221"/>
    </row>
    <row r="21" spans="1:167" ht="21.95" customHeight="1">
      <c r="A21" s="31" t="s">
        <v>198</v>
      </c>
      <c r="B21" s="31"/>
      <c r="C21" s="31"/>
      <c r="D21" s="31"/>
      <c r="E21" s="31"/>
      <c r="F21" s="31"/>
      <c r="G21" s="60"/>
      <c r="H21" s="223" t="s">
        <v>199</v>
      </c>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30" t="s">
        <v>200</v>
      </c>
      <c r="CM21" s="31"/>
      <c r="CN21" s="31"/>
      <c r="CO21" s="31"/>
      <c r="CP21" s="31"/>
      <c r="CQ21" s="31"/>
      <c r="CR21" s="60"/>
      <c r="CS21" s="61" t="s">
        <v>42</v>
      </c>
      <c r="CT21" s="31"/>
      <c r="CU21" s="31"/>
      <c r="CV21" s="31"/>
      <c r="CW21" s="31"/>
      <c r="CX21" s="31"/>
      <c r="CY21" s="60"/>
      <c r="CZ21" s="61"/>
      <c r="DA21" s="31"/>
      <c r="DB21" s="31"/>
      <c r="DC21" s="31"/>
      <c r="DD21" s="31"/>
      <c r="DE21" s="31"/>
      <c r="DF21" s="31"/>
      <c r="DG21" s="31"/>
      <c r="DH21" s="31"/>
      <c r="DI21" s="31"/>
      <c r="DJ21" s="31"/>
      <c r="DK21" s="60"/>
      <c r="DL21" s="62"/>
      <c r="DM21" s="63"/>
      <c r="DN21" s="63"/>
      <c r="DO21" s="63"/>
      <c r="DP21" s="63"/>
      <c r="DQ21" s="63"/>
      <c r="DR21" s="63"/>
      <c r="DS21" s="63"/>
      <c r="DT21" s="63"/>
      <c r="DU21" s="63"/>
      <c r="DV21" s="64"/>
      <c r="DW21" s="62">
        <f>DW22+DW25</f>
        <v>2122155</v>
      </c>
      <c r="DX21" s="63"/>
      <c r="DY21" s="63"/>
      <c r="DZ21" s="63"/>
      <c r="EA21" s="63"/>
      <c r="EB21" s="63"/>
      <c r="EC21" s="63"/>
      <c r="ED21" s="63"/>
      <c r="EE21" s="63"/>
      <c r="EF21" s="64"/>
      <c r="EG21" s="62"/>
      <c r="EH21" s="63"/>
      <c r="EI21" s="63"/>
      <c r="EJ21" s="63"/>
      <c r="EK21" s="63"/>
      <c r="EL21" s="63"/>
      <c r="EM21" s="63"/>
      <c r="EN21" s="63"/>
      <c r="EO21" s="63"/>
      <c r="EP21" s="64"/>
      <c r="EQ21" s="62"/>
      <c r="ER21" s="63"/>
      <c r="ES21" s="63"/>
      <c r="ET21" s="63"/>
      <c r="EU21" s="63"/>
      <c r="EV21" s="63"/>
      <c r="EW21" s="63"/>
      <c r="EX21" s="63"/>
      <c r="EY21" s="63"/>
      <c r="EZ21" s="64"/>
      <c r="FA21" s="62"/>
      <c r="FB21" s="63"/>
      <c r="FC21" s="63"/>
      <c r="FD21" s="63"/>
      <c r="FE21" s="63"/>
      <c r="FF21" s="63"/>
      <c r="FG21" s="63"/>
      <c r="FH21" s="63"/>
      <c r="FI21" s="63"/>
      <c r="FJ21" s="63"/>
      <c r="FK21" s="221"/>
    </row>
    <row r="22" spans="1:167" ht="21.95" customHeight="1">
      <c r="A22" s="31" t="s">
        <v>201</v>
      </c>
      <c r="B22" s="31"/>
      <c r="C22" s="31"/>
      <c r="D22" s="31"/>
      <c r="E22" s="31"/>
      <c r="F22" s="31"/>
      <c r="G22" s="60"/>
      <c r="H22" s="222" t="s">
        <v>194</v>
      </c>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30" t="s">
        <v>202</v>
      </c>
      <c r="CM22" s="31"/>
      <c r="CN22" s="31"/>
      <c r="CO22" s="31"/>
      <c r="CP22" s="31"/>
      <c r="CQ22" s="31"/>
      <c r="CR22" s="60"/>
      <c r="CS22" s="61" t="s">
        <v>42</v>
      </c>
      <c r="CT22" s="31"/>
      <c r="CU22" s="31"/>
      <c r="CV22" s="31"/>
      <c r="CW22" s="31"/>
      <c r="CX22" s="31"/>
      <c r="CY22" s="60"/>
      <c r="CZ22" s="61"/>
      <c r="DA22" s="31"/>
      <c r="DB22" s="31"/>
      <c r="DC22" s="31"/>
      <c r="DD22" s="31"/>
      <c r="DE22" s="31"/>
      <c r="DF22" s="31"/>
      <c r="DG22" s="31"/>
      <c r="DH22" s="31"/>
      <c r="DI22" s="31"/>
      <c r="DJ22" s="31"/>
      <c r="DK22" s="60"/>
      <c r="DL22" s="61"/>
      <c r="DM22" s="31"/>
      <c r="DN22" s="31"/>
      <c r="DO22" s="31"/>
      <c r="DP22" s="31"/>
      <c r="DQ22" s="31"/>
      <c r="DR22" s="31"/>
      <c r="DS22" s="31"/>
      <c r="DT22" s="31"/>
      <c r="DU22" s="31"/>
      <c r="DV22" s="60"/>
      <c r="DW22" s="62"/>
      <c r="DX22" s="63"/>
      <c r="DY22" s="63"/>
      <c r="DZ22" s="63"/>
      <c r="EA22" s="63"/>
      <c r="EB22" s="63"/>
      <c r="EC22" s="63"/>
      <c r="ED22" s="63"/>
      <c r="EE22" s="63"/>
      <c r="EF22" s="64"/>
      <c r="EG22" s="62"/>
      <c r="EH22" s="63"/>
      <c r="EI22" s="63"/>
      <c r="EJ22" s="63"/>
      <c r="EK22" s="63"/>
      <c r="EL22" s="63"/>
      <c r="EM22" s="63"/>
      <c r="EN22" s="63"/>
      <c r="EO22" s="63"/>
      <c r="EP22" s="64"/>
      <c r="EQ22" s="62"/>
      <c r="ER22" s="63"/>
      <c r="ES22" s="63"/>
      <c r="ET22" s="63"/>
      <c r="EU22" s="63"/>
      <c r="EV22" s="63"/>
      <c r="EW22" s="63"/>
      <c r="EX22" s="63"/>
      <c r="EY22" s="63"/>
      <c r="EZ22" s="64"/>
      <c r="FA22" s="62"/>
      <c r="FB22" s="63"/>
      <c r="FC22" s="63"/>
      <c r="FD22" s="63"/>
      <c r="FE22" s="63"/>
      <c r="FF22" s="63"/>
      <c r="FG22" s="63"/>
      <c r="FH22" s="63"/>
      <c r="FI22" s="63"/>
      <c r="FJ22" s="63"/>
      <c r="FK22" s="221"/>
    </row>
    <row r="23" spans="1:167" ht="12">
      <c r="A23" s="134"/>
      <c r="B23" s="134"/>
      <c r="C23" s="134"/>
      <c r="D23" s="134"/>
      <c r="E23" s="134"/>
      <c r="F23" s="134"/>
      <c r="G23" s="135"/>
      <c r="H23" s="239" t="s">
        <v>345</v>
      </c>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1"/>
      <c r="CL23" s="140" t="s">
        <v>275</v>
      </c>
      <c r="CM23" s="134"/>
      <c r="CN23" s="134"/>
      <c r="CO23" s="134"/>
      <c r="CP23" s="134"/>
      <c r="CQ23" s="134"/>
      <c r="CR23" s="135"/>
      <c r="CS23" s="133"/>
      <c r="CT23" s="134"/>
      <c r="CU23" s="134"/>
      <c r="CV23" s="134"/>
      <c r="CW23" s="134"/>
      <c r="CX23" s="134"/>
      <c r="CY23" s="135"/>
      <c r="CZ23" s="133"/>
      <c r="DA23" s="134"/>
      <c r="DB23" s="134"/>
      <c r="DC23" s="134"/>
      <c r="DD23" s="134"/>
      <c r="DE23" s="134"/>
      <c r="DF23" s="134"/>
      <c r="DG23" s="134"/>
      <c r="DH23" s="134"/>
      <c r="DI23" s="134"/>
      <c r="DJ23" s="134"/>
      <c r="DK23" s="135"/>
      <c r="DL23" s="133"/>
      <c r="DM23" s="134"/>
      <c r="DN23" s="134"/>
      <c r="DO23" s="134"/>
      <c r="DP23" s="134"/>
      <c r="DQ23" s="134"/>
      <c r="DR23" s="134"/>
      <c r="DS23" s="134"/>
      <c r="DT23" s="134"/>
      <c r="DU23" s="134"/>
      <c r="DV23" s="135"/>
      <c r="DW23" s="136"/>
      <c r="DX23" s="137"/>
      <c r="DY23" s="137"/>
      <c r="DZ23" s="137"/>
      <c r="EA23" s="137"/>
      <c r="EB23" s="137"/>
      <c r="EC23" s="137"/>
      <c r="ED23" s="137"/>
      <c r="EE23" s="137"/>
      <c r="EF23" s="138"/>
      <c r="EG23" s="136"/>
      <c r="EH23" s="137"/>
      <c r="EI23" s="137"/>
      <c r="EJ23" s="137"/>
      <c r="EK23" s="137"/>
      <c r="EL23" s="137"/>
      <c r="EM23" s="137"/>
      <c r="EN23" s="137"/>
      <c r="EO23" s="137"/>
      <c r="EP23" s="138"/>
      <c r="EQ23" s="136"/>
      <c r="ER23" s="137"/>
      <c r="ES23" s="137"/>
      <c r="ET23" s="137"/>
      <c r="EU23" s="137"/>
      <c r="EV23" s="137"/>
      <c r="EW23" s="137"/>
      <c r="EX23" s="137"/>
      <c r="EY23" s="137"/>
      <c r="EZ23" s="138"/>
      <c r="FA23" s="136"/>
      <c r="FB23" s="137"/>
      <c r="FC23" s="137"/>
      <c r="FD23" s="137"/>
      <c r="FE23" s="137"/>
      <c r="FF23" s="137"/>
      <c r="FG23" s="137"/>
      <c r="FH23" s="137"/>
      <c r="FI23" s="137"/>
      <c r="FJ23" s="137"/>
      <c r="FK23" s="236"/>
    </row>
    <row r="24" spans="1:167" ht="9.6" customHeight="1">
      <c r="A24" s="45"/>
      <c r="B24" s="45"/>
      <c r="C24" s="45"/>
      <c r="D24" s="45"/>
      <c r="E24" s="45"/>
      <c r="F24" s="45"/>
      <c r="G24" s="93"/>
      <c r="H24" s="232"/>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2"/>
      <c r="CM24" s="45"/>
      <c r="CN24" s="45"/>
      <c r="CO24" s="45"/>
      <c r="CP24" s="45"/>
      <c r="CQ24" s="45"/>
      <c r="CR24" s="93"/>
      <c r="CS24" s="94"/>
      <c r="CT24" s="45"/>
      <c r="CU24" s="45"/>
      <c r="CV24" s="45"/>
      <c r="CW24" s="45"/>
      <c r="CX24" s="45"/>
      <c r="CY24" s="93"/>
      <c r="CZ24" s="94"/>
      <c r="DA24" s="45"/>
      <c r="DB24" s="45"/>
      <c r="DC24" s="45"/>
      <c r="DD24" s="45"/>
      <c r="DE24" s="45"/>
      <c r="DF24" s="45"/>
      <c r="DG24" s="45"/>
      <c r="DH24" s="45"/>
      <c r="DI24" s="45"/>
      <c r="DJ24" s="45"/>
      <c r="DK24" s="93"/>
      <c r="DL24" s="94"/>
      <c r="DM24" s="45"/>
      <c r="DN24" s="45"/>
      <c r="DO24" s="45"/>
      <c r="DP24" s="45"/>
      <c r="DQ24" s="45"/>
      <c r="DR24" s="45"/>
      <c r="DS24" s="45"/>
      <c r="DT24" s="45"/>
      <c r="DU24" s="45"/>
      <c r="DV24" s="93"/>
      <c r="DW24" s="84"/>
      <c r="DX24" s="85"/>
      <c r="DY24" s="85"/>
      <c r="DZ24" s="85"/>
      <c r="EA24" s="85"/>
      <c r="EB24" s="85"/>
      <c r="EC24" s="85"/>
      <c r="ED24" s="85"/>
      <c r="EE24" s="85"/>
      <c r="EF24" s="86"/>
      <c r="EG24" s="84"/>
      <c r="EH24" s="85"/>
      <c r="EI24" s="85"/>
      <c r="EJ24" s="85"/>
      <c r="EK24" s="85"/>
      <c r="EL24" s="85"/>
      <c r="EM24" s="85"/>
      <c r="EN24" s="85"/>
      <c r="EO24" s="85"/>
      <c r="EP24" s="86"/>
      <c r="EQ24" s="84"/>
      <c r="ER24" s="85"/>
      <c r="ES24" s="85"/>
      <c r="ET24" s="85"/>
      <c r="EU24" s="85"/>
      <c r="EV24" s="85"/>
      <c r="EW24" s="85"/>
      <c r="EX24" s="85"/>
      <c r="EY24" s="85"/>
      <c r="EZ24" s="86"/>
      <c r="FA24" s="84"/>
      <c r="FB24" s="85"/>
      <c r="FC24" s="85"/>
      <c r="FD24" s="85"/>
      <c r="FE24" s="85"/>
      <c r="FF24" s="85"/>
      <c r="FG24" s="85"/>
      <c r="FH24" s="85"/>
      <c r="FI24" s="85"/>
      <c r="FJ24" s="85"/>
      <c r="FK24" s="237"/>
    </row>
    <row r="25" spans="1:167" ht="12.75" customHeight="1">
      <c r="A25" s="31" t="s">
        <v>203</v>
      </c>
      <c r="B25" s="31"/>
      <c r="C25" s="31"/>
      <c r="D25" s="31"/>
      <c r="E25" s="31"/>
      <c r="F25" s="31"/>
      <c r="G25" s="60"/>
      <c r="H25" s="222" t="s">
        <v>348</v>
      </c>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30" t="s">
        <v>204</v>
      </c>
      <c r="CM25" s="31"/>
      <c r="CN25" s="31"/>
      <c r="CO25" s="31"/>
      <c r="CP25" s="31"/>
      <c r="CQ25" s="31"/>
      <c r="CR25" s="60"/>
      <c r="CS25" s="61" t="s">
        <v>42</v>
      </c>
      <c r="CT25" s="31"/>
      <c r="CU25" s="31"/>
      <c r="CV25" s="31"/>
      <c r="CW25" s="31"/>
      <c r="CX25" s="31"/>
      <c r="CY25" s="60"/>
      <c r="CZ25" s="61"/>
      <c r="DA25" s="31"/>
      <c r="DB25" s="31"/>
      <c r="DC25" s="31"/>
      <c r="DD25" s="31"/>
      <c r="DE25" s="31"/>
      <c r="DF25" s="31"/>
      <c r="DG25" s="31"/>
      <c r="DH25" s="31"/>
      <c r="DI25" s="31"/>
      <c r="DJ25" s="31"/>
      <c r="DK25" s="60"/>
      <c r="DL25" s="61"/>
      <c r="DM25" s="31"/>
      <c r="DN25" s="31"/>
      <c r="DO25" s="31"/>
      <c r="DP25" s="31"/>
      <c r="DQ25" s="31"/>
      <c r="DR25" s="31"/>
      <c r="DS25" s="31"/>
      <c r="DT25" s="31"/>
      <c r="DU25" s="31"/>
      <c r="DV25" s="60"/>
      <c r="DW25" s="62">
        <v>2122155</v>
      </c>
      <c r="DX25" s="63"/>
      <c r="DY25" s="63"/>
      <c r="DZ25" s="63"/>
      <c r="EA25" s="63"/>
      <c r="EB25" s="63"/>
      <c r="EC25" s="63"/>
      <c r="ED25" s="63"/>
      <c r="EE25" s="63"/>
      <c r="EF25" s="64"/>
      <c r="EG25" s="62"/>
      <c r="EH25" s="63"/>
      <c r="EI25" s="63"/>
      <c r="EJ25" s="63"/>
      <c r="EK25" s="63"/>
      <c r="EL25" s="63"/>
      <c r="EM25" s="63"/>
      <c r="EN25" s="63"/>
      <c r="EO25" s="63"/>
      <c r="EP25" s="64"/>
      <c r="EQ25" s="62"/>
      <c r="ER25" s="63"/>
      <c r="ES25" s="63"/>
      <c r="ET25" s="63"/>
      <c r="EU25" s="63"/>
      <c r="EV25" s="63"/>
      <c r="EW25" s="63"/>
      <c r="EX25" s="63"/>
      <c r="EY25" s="63"/>
      <c r="EZ25" s="64"/>
      <c r="FA25" s="62"/>
      <c r="FB25" s="63"/>
      <c r="FC25" s="63"/>
      <c r="FD25" s="63"/>
      <c r="FE25" s="63"/>
      <c r="FF25" s="63"/>
      <c r="FG25" s="63"/>
      <c r="FH25" s="63"/>
      <c r="FI25" s="63"/>
      <c r="FJ25" s="63"/>
      <c r="FK25" s="221"/>
    </row>
    <row r="26" spans="1:167" ht="12.75" customHeight="1">
      <c r="A26" s="31" t="s">
        <v>205</v>
      </c>
      <c r="B26" s="31"/>
      <c r="C26" s="31"/>
      <c r="D26" s="31"/>
      <c r="E26" s="31"/>
      <c r="F26" s="31"/>
      <c r="G26" s="60"/>
      <c r="H26" s="223" t="s">
        <v>349</v>
      </c>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30" t="s">
        <v>206</v>
      </c>
      <c r="CM26" s="31"/>
      <c r="CN26" s="31"/>
      <c r="CO26" s="31"/>
      <c r="CP26" s="31"/>
      <c r="CQ26" s="31"/>
      <c r="CR26" s="60"/>
      <c r="CS26" s="61" t="s">
        <v>42</v>
      </c>
      <c r="CT26" s="31"/>
      <c r="CU26" s="31"/>
      <c r="CV26" s="31"/>
      <c r="CW26" s="31"/>
      <c r="CX26" s="31"/>
      <c r="CY26" s="60"/>
      <c r="CZ26" s="61"/>
      <c r="DA26" s="31"/>
      <c r="DB26" s="31"/>
      <c r="DC26" s="31"/>
      <c r="DD26" s="31"/>
      <c r="DE26" s="31"/>
      <c r="DF26" s="31"/>
      <c r="DG26" s="31"/>
      <c r="DH26" s="31"/>
      <c r="DI26" s="31"/>
      <c r="DJ26" s="31"/>
      <c r="DK26" s="60"/>
      <c r="DL26" s="61"/>
      <c r="DM26" s="31"/>
      <c r="DN26" s="31"/>
      <c r="DO26" s="31"/>
      <c r="DP26" s="31"/>
      <c r="DQ26" s="31"/>
      <c r="DR26" s="31"/>
      <c r="DS26" s="31"/>
      <c r="DT26" s="31"/>
      <c r="DU26" s="31"/>
      <c r="DV26" s="60"/>
      <c r="DW26" s="62">
        <v>0</v>
      </c>
      <c r="DX26" s="63"/>
      <c r="DY26" s="63"/>
      <c r="DZ26" s="63"/>
      <c r="EA26" s="63"/>
      <c r="EB26" s="63"/>
      <c r="EC26" s="63"/>
      <c r="ED26" s="63"/>
      <c r="EE26" s="63"/>
      <c r="EF26" s="64"/>
      <c r="EG26" s="62"/>
      <c r="EH26" s="63"/>
      <c r="EI26" s="63"/>
      <c r="EJ26" s="63"/>
      <c r="EK26" s="63"/>
      <c r="EL26" s="63"/>
      <c r="EM26" s="63"/>
      <c r="EN26" s="63"/>
      <c r="EO26" s="63"/>
      <c r="EP26" s="64"/>
      <c r="EQ26" s="62"/>
      <c r="ER26" s="63"/>
      <c r="ES26" s="63"/>
      <c r="ET26" s="63"/>
      <c r="EU26" s="63"/>
      <c r="EV26" s="63"/>
      <c r="EW26" s="63"/>
      <c r="EX26" s="63"/>
      <c r="EY26" s="63"/>
      <c r="EZ26" s="64"/>
      <c r="FA26" s="62"/>
      <c r="FB26" s="63"/>
      <c r="FC26" s="63"/>
      <c r="FD26" s="63"/>
      <c r="FE26" s="63"/>
      <c r="FF26" s="63"/>
      <c r="FG26" s="63"/>
      <c r="FH26" s="63"/>
      <c r="FI26" s="63"/>
      <c r="FJ26" s="63"/>
      <c r="FK26" s="221"/>
    </row>
    <row r="27" spans="1:167" ht="12">
      <c r="A27" s="134"/>
      <c r="B27" s="134"/>
      <c r="C27" s="134"/>
      <c r="D27" s="134"/>
      <c r="E27" s="134"/>
      <c r="F27" s="134"/>
      <c r="G27" s="135"/>
      <c r="H27" s="239" t="s">
        <v>345</v>
      </c>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1"/>
      <c r="CL27" s="140" t="s">
        <v>276</v>
      </c>
      <c r="CM27" s="134"/>
      <c r="CN27" s="134"/>
      <c r="CO27" s="134"/>
      <c r="CP27" s="134"/>
      <c r="CQ27" s="134"/>
      <c r="CR27" s="135"/>
      <c r="CS27" s="133"/>
      <c r="CT27" s="134"/>
      <c r="CU27" s="134"/>
      <c r="CV27" s="134"/>
      <c r="CW27" s="134"/>
      <c r="CX27" s="134"/>
      <c r="CY27" s="135"/>
      <c r="CZ27" s="133"/>
      <c r="DA27" s="134"/>
      <c r="DB27" s="134"/>
      <c r="DC27" s="134"/>
      <c r="DD27" s="134"/>
      <c r="DE27" s="134"/>
      <c r="DF27" s="134"/>
      <c r="DG27" s="134"/>
      <c r="DH27" s="134"/>
      <c r="DI27" s="134"/>
      <c r="DJ27" s="134"/>
      <c r="DK27" s="135"/>
      <c r="DL27" s="133"/>
      <c r="DM27" s="134"/>
      <c r="DN27" s="134"/>
      <c r="DO27" s="134"/>
      <c r="DP27" s="134"/>
      <c r="DQ27" s="134"/>
      <c r="DR27" s="134"/>
      <c r="DS27" s="134"/>
      <c r="DT27" s="134"/>
      <c r="DU27" s="134"/>
      <c r="DV27" s="135"/>
      <c r="DW27" s="136"/>
      <c r="DX27" s="137"/>
      <c r="DY27" s="137"/>
      <c r="DZ27" s="137"/>
      <c r="EA27" s="137"/>
      <c r="EB27" s="137"/>
      <c r="EC27" s="137"/>
      <c r="ED27" s="137"/>
      <c r="EE27" s="137"/>
      <c r="EF27" s="138"/>
      <c r="EG27" s="136"/>
      <c r="EH27" s="137"/>
      <c r="EI27" s="137"/>
      <c r="EJ27" s="137"/>
      <c r="EK27" s="137"/>
      <c r="EL27" s="137"/>
      <c r="EM27" s="137"/>
      <c r="EN27" s="137"/>
      <c r="EO27" s="137"/>
      <c r="EP27" s="138"/>
      <c r="EQ27" s="136"/>
      <c r="ER27" s="137"/>
      <c r="ES27" s="137"/>
      <c r="ET27" s="137"/>
      <c r="EU27" s="137"/>
      <c r="EV27" s="137"/>
      <c r="EW27" s="137"/>
      <c r="EX27" s="137"/>
      <c r="EY27" s="137"/>
      <c r="EZ27" s="138"/>
      <c r="FA27" s="136"/>
      <c r="FB27" s="137"/>
      <c r="FC27" s="137"/>
      <c r="FD27" s="137"/>
      <c r="FE27" s="137"/>
      <c r="FF27" s="137"/>
      <c r="FG27" s="137"/>
      <c r="FH27" s="137"/>
      <c r="FI27" s="137"/>
      <c r="FJ27" s="137"/>
      <c r="FK27" s="236"/>
    </row>
    <row r="28" spans="1:167" ht="9.6" customHeight="1">
      <c r="A28" s="45"/>
      <c r="B28" s="45"/>
      <c r="C28" s="45"/>
      <c r="D28" s="45"/>
      <c r="E28" s="45"/>
      <c r="F28" s="45"/>
      <c r="G28" s="93"/>
      <c r="H28" s="232"/>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2"/>
      <c r="CM28" s="45"/>
      <c r="CN28" s="45"/>
      <c r="CO28" s="45"/>
      <c r="CP28" s="45"/>
      <c r="CQ28" s="45"/>
      <c r="CR28" s="93"/>
      <c r="CS28" s="94"/>
      <c r="CT28" s="45"/>
      <c r="CU28" s="45"/>
      <c r="CV28" s="45"/>
      <c r="CW28" s="45"/>
      <c r="CX28" s="45"/>
      <c r="CY28" s="93"/>
      <c r="CZ28" s="94"/>
      <c r="DA28" s="45"/>
      <c r="DB28" s="45"/>
      <c r="DC28" s="45"/>
      <c r="DD28" s="45"/>
      <c r="DE28" s="45"/>
      <c r="DF28" s="45"/>
      <c r="DG28" s="45"/>
      <c r="DH28" s="45"/>
      <c r="DI28" s="45"/>
      <c r="DJ28" s="45"/>
      <c r="DK28" s="93"/>
      <c r="DL28" s="94"/>
      <c r="DM28" s="45"/>
      <c r="DN28" s="45"/>
      <c r="DO28" s="45"/>
      <c r="DP28" s="45"/>
      <c r="DQ28" s="45"/>
      <c r="DR28" s="45"/>
      <c r="DS28" s="45"/>
      <c r="DT28" s="45"/>
      <c r="DU28" s="45"/>
      <c r="DV28" s="93"/>
      <c r="DW28" s="84"/>
      <c r="DX28" s="85"/>
      <c r="DY28" s="85"/>
      <c r="DZ28" s="85"/>
      <c r="EA28" s="85"/>
      <c r="EB28" s="85"/>
      <c r="EC28" s="85"/>
      <c r="ED28" s="85"/>
      <c r="EE28" s="85"/>
      <c r="EF28" s="86"/>
      <c r="EG28" s="84"/>
      <c r="EH28" s="85"/>
      <c r="EI28" s="85"/>
      <c r="EJ28" s="85"/>
      <c r="EK28" s="85"/>
      <c r="EL28" s="85"/>
      <c r="EM28" s="85"/>
      <c r="EN28" s="85"/>
      <c r="EO28" s="85"/>
      <c r="EP28" s="86"/>
      <c r="EQ28" s="84"/>
      <c r="ER28" s="85"/>
      <c r="ES28" s="85"/>
      <c r="ET28" s="85"/>
      <c r="EU28" s="85"/>
      <c r="EV28" s="85"/>
      <c r="EW28" s="85"/>
      <c r="EX28" s="85"/>
      <c r="EY28" s="85"/>
      <c r="EZ28" s="86"/>
      <c r="FA28" s="84"/>
      <c r="FB28" s="85"/>
      <c r="FC28" s="85"/>
      <c r="FD28" s="85"/>
      <c r="FE28" s="85"/>
      <c r="FF28" s="85"/>
      <c r="FG28" s="85"/>
      <c r="FH28" s="85"/>
      <c r="FI28" s="85"/>
      <c r="FJ28" s="85"/>
      <c r="FK28" s="237"/>
    </row>
    <row r="29" spans="1:167" ht="12">
      <c r="A29" s="134"/>
      <c r="B29" s="134"/>
      <c r="C29" s="134"/>
      <c r="D29" s="134"/>
      <c r="E29" s="134"/>
      <c r="F29" s="134"/>
      <c r="G29" s="135"/>
      <c r="H29" s="239" t="s">
        <v>346</v>
      </c>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1"/>
      <c r="CL29" s="140" t="s">
        <v>297</v>
      </c>
      <c r="CM29" s="134"/>
      <c r="CN29" s="134"/>
      <c r="CO29" s="134"/>
      <c r="CP29" s="134"/>
      <c r="CQ29" s="134"/>
      <c r="CR29" s="135"/>
      <c r="CS29" s="133"/>
      <c r="CT29" s="134"/>
      <c r="CU29" s="134"/>
      <c r="CV29" s="134"/>
      <c r="CW29" s="134"/>
      <c r="CX29" s="134"/>
      <c r="CY29" s="135"/>
      <c r="CZ29" s="133"/>
      <c r="DA29" s="134"/>
      <c r="DB29" s="134"/>
      <c r="DC29" s="134"/>
      <c r="DD29" s="134"/>
      <c r="DE29" s="134"/>
      <c r="DF29" s="134"/>
      <c r="DG29" s="134"/>
      <c r="DH29" s="134"/>
      <c r="DI29" s="134"/>
      <c r="DJ29" s="134"/>
      <c r="DK29" s="135"/>
      <c r="DL29" s="133"/>
      <c r="DM29" s="134"/>
      <c r="DN29" s="134"/>
      <c r="DO29" s="134"/>
      <c r="DP29" s="134"/>
      <c r="DQ29" s="134"/>
      <c r="DR29" s="134"/>
      <c r="DS29" s="134"/>
      <c r="DT29" s="134"/>
      <c r="DU29" s="134"/>
      <c r="DV29" s="135"/>
      <c r="DW29" s="136"/>
      <c r="DX29" s="137"/>
      <c r="DY29" s="137"/>
      <c r="DZ29" s="137"/>
      <c r="EA29" s="137"/>
      <c r="EB29" s="137"/>
      <c r="EC29" s="137"/>
      <c r="ED29" s="137"/>
      <c r="EE29" s="137"/>
      <c r="EF29" s="138"/>
      <c r="EG29" s="136"/>
      <c r="EH29" s="137"/>
      <c r="EI29" s="137"/>
      <c r="EJ29" s="137"/>
      <c r="EK29" s="137"/>
      <c r="EL29" s="137"/>
      <c r="EM29" s="137"/>
      <c r="EN29" s="137"/>
      <c r="EO29" s="137"/>
      <c r="EP29" s="138"/>
      <c r="EQ29" s="136"/>
      <c r="ER29" s="137"/>
      <c r="ES29" s="137"/>
      <c r="ET29" s="137"/>
      <c r="EU29" s="137"/>
      <c r="EV29" s="137"/>
      <c r="EW29" s="137"/>
      <c r="EX29" s="137"/>
      <c r="EY29" s="137"/>
      <c r="EZ29" s="138"/>
      <c r="FA29" s="136"/>
      <c r="FB29" s="137"/>
      <c r="FC29" s="137"/>
      <c r="FD29" s="137"/>
      <c r="FE29" s="137"/>
      <c r="FF29" s="137"/>
      <c r="FG29" s="137"/>
      <c r="FH29" s="137"/>
      <c r="FI29" s="137"/>
      <c r="FJ29" s="137"/>
      <c r="FK29" s="236"/>
    </row>
    <row r="30" spans="1:167" ht="9.6" customHeight="1" thickBot="1">
      <c r="A30" s="45"/>
      <c r="B30" s="45"/>
      <c r="C30" s="45"/>
      <c r="D30" s="45"/>
      <c r="E30" s="45"/>
      <c r="F30" s="45"/>
      <c r="G30" s="93"/>
      <c r="H30" s="232"/>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2"/>
      <c r="CM30" s="45"/>
      <c r="CN30" s="45"/>
      <c r="CO30" s="45"/>
      <c r="CP30" s="45"/>
      <c r="CQ30" s="45"/>
      <c r="CR30" s="93"/>
      <c r="CS30" s="94"/>
      <c r="CT30" s="45"/>
      <c r="CU30" s="45"/>
      <c r="CV30" s="45"/>
      <c r="CW30" s="45"/>
      <c r="CX30" s="45"/>
      <c r="CY30" s="93"/>
      <c r="CZ30" s="94"/>
      <c r="DA30" s="45"/>
      <c r="DB30" s="45"/>
      <c r="DC30" s="45"/>
      <c r="DD30" s="45"/>
      <c r="DE30" s="45"/>
      <c r="DF30" s="45"/>
      <c r="DG30" s="45"/>
      <c r="DH30" s="45"/>
      <c r="DI30" s="45"/>
      <c r="DJ30" s="45"/>
      <c r="DK30" s="93"/>
      <c r="DL30" s="94"/>
      <c r="DM30" s="45"/>
      <c r="DN30" s="45"/>
      <c r="DO30" s="45"/>
      <c r="DP30" s="45"/>
      <c r="DQ30" s="45"/>
      <c r="DR30" s="45"/>
      <c r="DS30" s="45"/>
      <c r="DT30" s="45"/>
      <c r="DU30" s="45"/>
      <c r="DV30" s="93"/>
      <c r="DW30" s="84"/>
      <c r="DX30" s="85"/>
      <c r="DY30" s="85"/>
      <c r="DZ30" s="85"/>
      <c r="EA30" s="85"/>
      <c r="EB30" s="85"/>
      <c r="EC30" s="85"/>
      <c r="ED30" s="85"/>
      <c r="EE30" s="85"/>
      <c r="EF30" s="86"/>
      <c r="EG30" s="84"/>
      <c r="EH30" s="85"/>
      <c r="EI30" s="85"/>
      <c r="EJ30" s="85"/>
      <c r="EK30" s="85"/>
      <c r="EL30" s="85"/>
      <c r="EM30" s="85"/>
      <c r="EN30" s="85"/>
      <c r="EO30" s="85"/>
      <c r="EP30" s="86"/>
      <c r="EQ30" s="84"/>
      <c r="ER30" s="85"/>
      <c r="ES30" s="85"/>
      <c r="ET30" s="85"/>
      <c r="EU30" s="85"/>
      <c r="EV30" s="85"/>
      <c r="EW30" s="85"/>
      <c r="EX30" s="85"/>
      <c r="EY30" s="85"/>
      <c r="EZ30" s="86"/>
      <c r="FA30" s="84"/>
      <c r="FB30" s="85"/>
      <c r="FC30" s="85"/>
      <c r="FD30" s="85"/>
      <c r="FE30" s="85"/>
      <c r="FF30" s="85"/>
      <c r="FG30" s="85"/>
      <c r="FH30" s="85"/>
      <c r="FI30" s="85"/>
      <c r="FJ30" s="85"/>
      <c r="FK30" s="237"/>
    </row>
    <row r="31" spans="1:167" ht="11.25" hidden="1" customHeight="1">
      <c r="A31" s="166" t="s">
        <v>174</v>
      </c>
      <c r="B31" s="166"/>
      <c r="C31" s="166"/>
      <c r="D31" s="166"/>
      <c r="E31" s="166"/>
      <c r="F31" s="166"/>
      <c r="G31" s="171"/>
      <c r="H31" s="39" t="s">
        <v>1</v>
      </c>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40"/>
      <c r="CL31" s="165" t="s">
        <v>175</v>
      </c>
      <c r="CM31" s="166"/>
      <c r="CN31" s="166"/>
      <c r="CO31" s="166"/>
      <c r="CP31" s="166"/>
      <c r="CQ31" s="166"/>
      <c r="CR31" s="171"/>
      <c r="CS31" s="165" t="s">
        <v>176</v>
      </c>
      <c r="CT31" s="166"/>
      <c r="CU31" s="166"/>
      <c r="CV31" s="166"/>
      <c r="CW31" s="166"/>
      <c r="CX31" s="166"/>
      <c r="CY31" s="171"/>
      <c r="CZ31" s="165" t="s">
        <v>339</v>
      </c>
      <c r="DA31" s="166"/>
      <c r="DB31" s="166"/>
      <c r="DC31" s="166"/>
      <c r="DD31" s="166"/>
      <c r="DE31" s="166"/>
      <c r="DF31" s="166"/>
      <c r="DG31" s="166"/>
      <c r="DH31" s="166"/>
      <c r="DI31" s="166"/>
      <c r="DJ31" s="166"/>
      <c r="DK31" s="171"/>
      <c r="DL31" s="165" t="s">
        <v>340</v>
      </c>
      <c r="DM31" s="166"/>
      <c r="DN31" s="166"/>
      <c r="DO31" s="166"/>
      <c r="DP31" s="166"/>
      <c r="DQ31" s="166"/>
      <c r="DR31" s="166"/>
      <c r="DS31" s="166"/>
      <c r="DT31" s="166"/>
      <c r="DU31" s="166"/>
      <c r="DV31" s="171"/>
      <c r="DW31" s="114" t="s">
        <v>9</v>
      </c>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row>
    <row r="32" spans="1:167" ht="11.25" hidden="1" customHeight="1">
      <c r="A32" s="173"/>
      <c r="B32" s="173"/>
      <c r="C32" s="173"/>
      <c r="D32" s="173"/>
      <c r="E32" s="173"/>
      <c r="F32" s="173"/>
      <c r="G32" s="174"/>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3"/>
      <c r="CL32" s="172"/>
      <c r="CM32" s="173"/>
      <c r="CN32" s="173"/>
      <c r="CO32" s="173"/>
      <c r="CP32" s="173"/>
      <c r="CQ32" s="173"/>
      <c r="CR32" s="174"/>
      <c r="CS32" s="172"/>
      <c r="CT32" s="173"/>
      <c r="CU32" s="173"/>
      <c r="CV32" s="173"/>
      <c r="CW32" s="173"/>
      <c r="CX32" s="173"/>
      <c r="CY32" s="174"/>
      <c r="CZ32" s="172"/>
      <c r="DA32" s="173"/>
      <c r="DB32" s="173"/>
      <c r="DC32" s="173"/>
      <c r="DD32" s="173"/>
      <c r="DE32" s="173"/>
      <c r="DF32" s="173"/>
      <c r="DG32" s="173"/>
      <c r="DH32" s="173"/>
      <c r="DI32" s="173"/>
      <c r="DJ32" s="173"/>
      <c r="DK32" s="174"/>
      <c r="DL32" s="172"/>
      <c r="DM32" s="173"/>
      <c r="DN32" s="173"/>
      <c r="DO32" s="173"/>
      <c r="DP32" s="173"/>
      <c r="DQ32" s="173"/>
      <c r="DR32" s="173"/>
      <c r="DS32" s="173"/>
      <c r="DT32" s="173"/>
      <c r="DU32" s="173"/>
      <c r="DV32" s="174"/>
      <c r="DW32" s="271" t="s">
        <v>3</v>
      </c>
      <c r="DX32" s="272"/>
      <c r="DY32" s="272"/>
      <c r="DZ32" s="272"/>
      <c r="EA32" s="272"/>
      <c r="EB32" s="273" t="s">
        <v>303</v>
      </c>
      <c r="EC32" s="273"/>
      <c r="ED32" s="273"/>
      <c r="EE32" s="137" t="s">
        <v>295</v>
      </c>
      <c r="EF32" s="138"/>
      <c r="EG32" s="271" t="s">
        <v>3</v>
      </c>
      <c r="EH32" s="272"/>
      <c r="EI32" s="272"/>
      <c r="EJ32" s="272"/>
      <c r="EK32" s="272"/>
      <c r="EL32" s="273" t="s">
        <v>304</v>
      </c>
      <c r="EM32" s="273"/>
      <c r="EN32" s="273"/>
      <c r="EO32" s="137" t="s">
        <v>295</v>
      </c>
      <c r="EP32" s="138"/>
      <c r="EQ32" s="271" t="s">
        <v>3</v>
      </c>
      <c r="ER32" s="272"/>
      <c r="ES32" s="272"/>
      <c r="ET32" s="272"/>
      <c r="EU32" s="272"/>
      <c r="EV32" s="273" t="s">
        <v>305</v>
      </c>
      <c r="EW32" s="273"/>
      <c r="EX32" s="273"/>
      <c r="EY32" s="137" t="s">
        <v>295</v>
      </c>
      <c r="EZ32" s="138"/>
      <c r="FA32" s="274" t="s">
        <v>8</v>
      </c>
      <c r="FB32" s="275"/>
      <c r="FC32" s="275"/>
      <c r="FD32" s="275"/>
      <c r="FE32" s="275"/>
      <c r="FF32" s="275"/>
      <c r="FG32" s="275"/>
      <c r="FH32" s="275"/>
      <c r="FI32" s="275"/>
      <c r="FJ32" s="275"/>
      <c r="FK32" s="275"/>
    </row>
    <row r="33" spans="1:167" ht="39" hidden="1" customHeight="1">
      <c r="A33" s="168"/>
      <c r="B33" s="168"/>
      <c r="C33" s="168"/>
      <c r="D33" s="168"/>
      <c r="E33" s="168"/>
      <c r="F33" s="168"/>
      <c r="G33" s="175"/>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2"/>
      <c r="CL33" s="167"/>
      <c r="CM33" s="168"/>
      <c r="CN33" s="168"/>
      <c r="CO33" s="168"/>
      <c r="CP33" s="168"/>
      <c r="CQ33" s="168"/>
      <c r="CR33" s="175"/>
      <c r="CS33" s="167"/>
      <c r="CT33" s="168"/>
      <c r="CU33" s="168"/>
      <c r="CV33" s="168"/>
      <c r="CW33" s="168"/>
      <c r="CX33" s="168"/>
      <c r="CY33" s="175"/>
      <c r="CZ33" s="167"/>
      <c r="DA33" s="168"/>
      <c r="DB33" s="168"/>
      <c r="DC33" s="168"/>
      <c r="DD33" s="168"/>
      <c r="DE33" s="168"/>
      <c r="DF33" s="168"/>
      <c r="DG33" s="168"/>
      <c r="DH33" s="168"/>
      <c r="DI33" s="168"/>
      <c r="DJ33" s="168"/>
      <c r="DK33" s="175"/>
      <c r="DL33" s="167"/>
      <c r="DM33" s="168"/>
      <c r="DN33" s="168"/>
      <c r="DO33" s="168"/>
      <c r="DP33" s="168"/>
      <c r="DQ33" s="168"/>
      <c r="DR33" s="168"/>
      <c r="DS33" s="168"/>
      <c r="DT33" s="168"/>
      <c r="DU33" s="168"/>
      <c r="DV33" s="175"/>
      <c r="DW33" s="193" t="s">
        <v>177</v>
      </c>
      <c r="DX33" s="194"/>
      <c r="DY33" s="194"/>
      <c r="DZ33" s="194"/>
      <c r="EA33" s="194"/>
      <c r="EB33" s="194"/>
      <c r="EC33" s="194"/>
      <c r="ED33" s="194"/>
      <c r="EE33" s="194"/>
      <c r="EF33" s="195"/>
      <c r="EG33" s="193" t="s">
        <v>178</v>
      </c>
      <c r="EH33" s="194"/>
      <c r="EI33" s="194"/>
      <c r="EJ33" s="194"/>
      <c r="EK33" s="194"/>
      <c r="EL33" s="194"/>
      <c r="EM33" s="194"/>
      <c r="EN33" s="194"/>
      <c r="EO33" s="194"/>
      <c r="EP33" s="195"/>
      <c r="EQ33" s="193" t="s">
        <v>179</v>
      </c>
      <c r="ER33" s="194"/>
      <c r="ES33" s="194"/>
      <c r="ET33" s="194"/>
      <c r="EU33" s="194"/>
      <c r="EV33" s="194"/>
      <c r="EW33" s="194"/>
      <c r="EX33" s="194"/>
      <c r="EY33" s="194"/>
      <c r="EZ33" s="195"/>
      <c r="FA33" s="276"/>
      <c r="FB33" s="277"/>
      <c r="FC33" s="277"/>
      <c r="FD33" s="277"/>
      <c r="FE33" s="277"/>
      <c r="FF33" s="277"/>
      <c r="FG33" s="277"/>
      <c r="FH33" s="277"/>
      <c r="FI33" s="277"/>
      <c r="FJ33" s="277"/>
      <c r="FK33" s="277"/>
    </row>
    <row r="34" spans="1:167" ht="12.75" hidden="1" thickBot="1">
      <c r="A34" s="160" t="s">
        <v>10</v>
      </c>
      <c r="B34" s="160"/>
      <c r="C34" s="160"/>
      <c r="D34" s="160"/>
      <c r="E34" s="160"/>
      <c r="F34" s="160"/>
      <c r="G34" s="161"/>
      <c r="H34" s="160" t="s">
        <v>11</v>
      </c>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1"/>
      <c r="CL34" s="148" t="s">
        <v>12</v>
      </c>
      <c r="CM34" s="149"/>
      <c r="CN34" s="149"/>
      <c r="CO34" s="149"/>
      <c r="CP34" s="149"/>
      <c r="CQ34" s="149"/>
      <c r="CR34" s="150"/>
      <c r="CS34" s="148" t="s">
        <v>13</v>
      </c>
      <c r="CT34" s="149"/>
      <c r="CU34" s="149"/>
      <c r="CV34" s="149"/>
      <c r="CW34" s="149"/>
      <c r="CX34" s="149"/>
      <c r="CY34" s="150"/>
      <c r="CZ34" s="148" t="s">
        <v>278</v>
      </c>
      <c r="DA34" s="149"/>
      <c r="DB34" s="149"/>
      <c r="DC34" s="149"/>
      <c r="DD34" s="149"/>
      <c r="DE34" s="149"/>
      <c r="DF34" s="149"/>
      <c r="DG34" s="149"/>
      <c r="DH34" s="149"/>
      <c r="DI34" s="149"/>
      <c r="DJ34" s="149"/>
      <c r="DK34" s="150"/>
      <c r="DL34" s="148" t="s">
        <v>294</v>
      </c>
      <c r="DM34" s="149"/>
      <c r="DN34" s="149"/>
      <c r="DO34" s="149"/>
      <c r="DP34" s="149"/>
      <c r="DQ34" s="149"/>
      <c r="DR34" s="149"/>
      <c r="DS34" s="149"/>
      <c r="DT34" s="149"/>
      <c r="DU34" s="149"/>
      <c r="DV34" s="150"/>
      <c r="DW34" s="190" t="s">
        <v>14</v>
      </c>
      <c r="DX34" s="191"/>
      <c r="DY34" s="191"/>
      <c r="DZ34" s="191"/>
      <c r="EA34" s="191"/>
      <c r="EB34" s="191"/>
      <c r="EC34" s="191"/>
      <c r="ED34" s="191"/>
      <c r="EE34" s="191"/>
      <c r="EF34" s="192"/>
      <c r="EG34" s="190" t="s">
        <v>15</v>
      </c>
      <c r="EH34" s="191"/>
      <c r="EI34" s="191"/>
      <c r="EJ34" s="191"/>
      <c r="EK34" s="191"/>
      <c r="EL34" s="191"/>
      <c r="EM34" s="191"/>
      <c r="EN34" s="191"/>
      <c r="EO34" s="191"/>
      <c r="EP34" s="192"/>
      <c r="EQ34" s="190" t="s">
        <v>16</v>
      </c>
      <c r="ER34" s="191"/>
      <c r="ES34" s="191"/>
      <c r="ET34" s="191"/>
      <c r="EU34" s="191"/>
      <c r="EV34" s="191"/>
      <c r="EW34" s="191"/>
      <c r="EX34" s="191"/>
      <c r="EY34" s="191"/>
      <c r="EZ34" s="192"/>
      <c r="FA34" s="190" t="s">
        <v>17</v>
      </c>
      <c r="FB34" s="191"/>
      <c r="FC34" s="191"/>
      <c r="FD34" s="191"/>
      <c r="FE34" s="191"/>
      <c r="FF34" s="191"/>
      <c r="FG34" s="191"/>
      <c r="FH34" s="191"/>
      <c r="FI34" s="191"/>
      <c r="FJ34" s="191"/>
      <c r="FK34" s="191"/>
    </row>
    <row r="35" spans="1:167" ht="12" customHeight="1">
      <c r="A35" s="214" t="s">
        <v>207</v>
      </c>
      <c r="B35" s="214"/>
      <c r="C35" s="214"/>
      <c r="D35" s="214"/>
      <c r="E35" s="214"/>
      <c r="F35" s="214"/>
      <c r="G35" s="215"/>
      <c r="H35" s="209" t="s">
        <v>208</v>
      </c>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59" t="s">
        <v>209</v>
      </c>
      <c r="CM35" s="260"/>
      <c r="CN35" s="260"/>
      <c r="CO35" s="260"/>
      <c r="CP35" s="260"/>
      <c r="CQ35" s="260"/>
      <c r="CR35" s="261"/>
      <c r="CS35" s="262" t="s">
        <v>42</v>
      </c>
      <c r="CT35" s="260"/>
      <c r="CU35" s="260"/>
      <c r="CV35" s="260"/>
      <c r="CW35" s="260"/>
      <c r="CX35" s="260"/>
      <c r="CY35" s="261"/>
      <c r="CZ35" s="262"/>
      <c r="DA35" s="260"/>
      <c r="DB35" s="260"/>
      <c r="DC35" s="260"/>
      <c r="DD35" s="260"/>
      <c r="DE35" s="260"/>
      <c r="DF35" s="260"/>
      <c r="DG35" s="260"/>
      <c r="DH35" s="260"/>
      <c r="DI35" s="260"/>
      <c r="DJ35" s="260"/>
      <c r="DK35" s="261"/>
      <c r="DL35" s="262"/>
      <c r="DM35" s="260"/>
      <c r="DN35" s="260"/>
      <c r="DO35" s="260"/>
      <c r="DP35" s="260"/>
      <c r="DQ35" s="260"/>
      <c r="DR35" s="260"/>
      <c r="DS35" s="260"/>
      <c r="DT35" s="260"/>
      <c r="DU35" s="260"/>
      <c r="DV35" s="261"/>
      <c r="DW35" s="251"/>
      <c r="DX35" s="252"/>
      <c r="DY35" s="252"/>
      <c r="DZ35" s="252"/>
      <c r="EA35" s="252"/>
      <c r="EB35" s="252"/>
      <c r="EC35" s="252"/>
      <c r="ED35" s="252"/>
      <c r="EE35" s="252"/>
      <c r="EF35" s="258"/>
      <c r="EG35" s="251"/>
      <c r="EH35" s="252"/>
      <c r="EI35" s="252"/>
      <c r="EJ35" s="252"/>
      <c r="EK35" s="252"/>
      <c r="EL35" s="252"/>
      <c r="EM35" s="252"/>
      <c r="EN35" s="252"/>
      <c r="EO35" s="252"/>
      <c r="EP35" s="258"/>
      <c r="EQ35" s="251"/>
      <c r="ER35" s="252"/>
      <c r="ES35" s="252"/>
      <c r="ET35" s="252"/>
      <c r="EU35" s="252"/>
      <c r="EV35" s="252"/>
      <c r="EW35" s="252"/>
      <c r="EX35" s="252"/>
      <c r="EY35" s="252"/>
      <c r="EZ35" s="258"/>
      <c r="FA35" s="251"/>
      <c r="FB35" s="252"/>
      <c r="FC35" s="252"/>
      <c r="FD35" s="252"/>
      <c r="FE35" s="252"/>
      <c r="FF35" s="252"/>
      <c r="FG35" s="252"/>
      <c r="FH35" s="252"/>
      <c r="FI35" s="252"/>
      <c r="FJ35" s="252"/>
      <c r="FK35" s="253"/>
    </row>
    <row r="36" spans="1:167" ht="24" customHeight="1">
      <c r="A36" s="214" t="s">
        <v>210</v>
      </c>
      <c r="B36" s="214"/>
      <c r="C36" s="214"/>
      <c r="D36" s="214"/>
      <c r="E36" s="214"/>
      <c r="F36" s="214"/>
      <c r="G36" s="215"/>
      <c r="H36" s="254" t="s">
        <v>194</v>
      </c>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6" t="s">
        <v>211</v>
      </c>
      <c r="CM36" s="214"/>
      <c r="CN36" s="214"/>
      <c r="CO36" s="214"/>
      <c r="CP36" s="214"/>
      <c r="CQ36" s="214"/>
      <c r="CR36" s="215"/>
      <c r="CS36" s="213" t="s">
        <v>42</v>
      </c>
      <c r="CT36" s="214"/>
      <c r="CU36" s="214"/>
      <c r="CV36" s="214"/>
      <c r="CW36" s="214"/>
      <c r="CX36" s="214"/>
      <c r="CY36" s="215"/>
      <c r="CZ36" s="213"/>
      <c r="DA36" s="214"/>
      <c r="DB36" s="214"/>
      <c r="DC36" s="214"/>
      <c r="DD36" s="214"/>
      <c r="DE36" s="214"/>
      <c r="DF36" s="214"/>
      <c r="DG36" s="214"/>
      <c r="DH36" s="214"/>
      <c r="DI36" s="214"/>
      <c r="DJ36" s="214"/>
      <c r="DK36" s="215"/>
      <c r="DL36" s="213"/>
      <c r="DM36" s="214"/>
      <c r="DN36" s="214"/>
      <c r="DO36" s="214"/>
      <c r="DP36" s="214"/>
      <c r="DQ36" s="214"/>
      <c r="DR36" s="214"/>
      <c r="DS36" s="214"/>
      <c r="DT36" s="214"/>
      <c r="DU36" s="214"/>
      <c r="DV36" s="215"/>
      <c r="DW36" s="233"/>
      <c r="DX36" s="234"/>
      <c r="DY36" s="234"/>
      <c r="DZ36" s="234"/>
      <c r="EA36" s="234"/>
      <c r="EB36" s="234"/>
      <c r="EC36" s="234"/>
      <c r="ED36" s="234"/>
      <c r="EE36" s="234"/>
      <c r="EF36" s="235"/>
      <c r="EG36" s="233"/>
      <c r="EH36" s="234"/>
      <c r="EI36" s="234"/>
      <c r="EJ36" s="234"/>
      <c r="EK36" s="234"/>
      <c r="EL36" s="234"/>
      <c r="EM36" s="234"/>
      <c r="EN36" s="234"/>
      <c r="EO36" s="234"/>
      <c r="EP36" s="235"/>
      <c r="EQ36" s="233"/>
      <c r="ER36" s="234"/>
      <c r="ES36" s="234"/>
      <c r="ET36" s="234"/>
      <c r="EU36" s="234"/>
      <c r="EV36" s="234"/>
      <c r="EW36" s="234"/>
      <c r="EX36" s="234"/>
      <c r="EY36" s="234"/>
      <c r="EZ36" s="235"/>
      <c r="FA36" s="233"/>
      <c r="FB36" s="234"/>
      <c r="FC36" s="234"/>
      <c r="FD36" s="234"/>
      <c r="FE36" s="234"/>
      <c r="FF36" s="234"/>
      <c r="FG36" s="234"/>
      <c r="FH36" s="234"/>
      <c r="FI36" s="234"/>
      <c r="FJ36" s="234"/>
      <c r="FK36" s="257"/>
    </row>
    <row r="37" spans="1:167" ht="12.75" customHeight="1">
      <c r="A37" s="214" t="s">
        <v>212</v>
      </c>
      <c r="B37" s="214"/>
      <c r="C37" s="214"/>
      <c r="D37" s="214"/>
      <c r="E37" s="214"/>
      <c r="F37" s="214"/>
      <c r="G37" s="215"/>
      <c r="H37" s="254" t="s">
        <v>348</v>
      </c>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255"/>
      <c r="CJ37" s="255"/>
      <c r="CK37" s="255"/>
      <c r="CL37" s="256" t="s">
        <v>213</v>
      </c>
      <c r="CM37" s="214"/>
      <c r="CN37" s="214"/>
      <c r="CO37" s="214"/>
      <c r="CP37" s="214"/>
      <c r="CQ37" s="214"/>
      <c r="CR37" s="215"/>
      <c r="CS37" s="213" t="s">
        <v>42</v>
      </c>
      <c r="CT37" s="214"/>
      <c r="CU37" s="214"/>
      <c r="CV37" s="214"/>
      <c r="CW37" s="214"/>
      <c r="CX37" s="214"/>
      <c r="CY37" s="215"/>
      <c r="CZ37" s="213"/>
      <c r="DA37" s="214"/>
      <c r="DB37" s="214"/>
      <c r="DC37" s="214"/>
      <c r="DD37" s="214"/>
      <c r="DE37" s="214"/>
      <c r="DF37" s="214"/>
      <c r="DG37" s="214"/>
      <c r="DH37" s="214"/>
      <c r="DI37" s="214"/>
      <c r="DJ37" s="214"/>
      <c r="DK37" s="215"/>
      <c r="DL37" s="213"/>
      <c r="DM37" s="214"/>
      <c r="DN37" s="214"/>
      <c r="DO37" s="214"/>
      <c r="DP37" s="214"/>
      <c r="DQ37" s="214"/>
      <c r="DR37" s="214"/>
      <c r="DS37" s="214"/>
      <c r="DT37" s="214"/>
      <c r="DU37" s="214"/>
      <c r="DV37" s="215"/>
      <c r="DW37" s="233"/>
      <c r="DX37" s="234"/>
      <c r="DY37" s="234"/>
      <c r="DZ37" s="234"/>
      <c r="EA37" s="234"/>
      <c r="EB37" s="234"/>
      <c r="EC37" s="234"/>
      <c r="ED37" s="234"/>
      <c r="EE37" s="234"/>
      <c r="EF37" s="235"/>
      <c r="EG37" s="233"/>
      <c r="EH37" s="234"/>
      <c r="EI37" s="234"/>
      <c r="EJ37" s="234"/>
      <c r="EK37" s="234"/>
      <c r="EL37" s="234"/>
      <c r="EM37" s="234"/>
      <c r="EN37" s="234"/>
      <c r="EO37" s="234"/>
      <c r="EP37" s="235"/>
      <c r="EQ37" s="233"/>
      <c r="ER37" s="234"/>
      <c r="ES37" s="234"/>
      <c r="ET37" s="234"/>
      <c r="EU37" s="234"/>
      <c r="EV37" s="234"/>
      <c r="EW37" s="234"/>
      <c r="EX37" s="234"/>
      <c r="EY37" s="234"/>
      <c r="EZ37" s="235"/>
      <c r="FA37" s="233"/>
      <c r="FB37" s="234"/>
      <c r="FC37" s="234"/>
      <c r="FD37" s="234"/>
      <c r="FE37" s="234"/>
      <c r="FF37" s="234"/>
      <c r="FG37" s="234"/>
      <c r="FH37" s="234"/>
      <c r="FI37" s="234"/>
      <c r="FJ37" s="234"/>
      <c r="FK37" s="257"/>
    </row>
    <row r="38" spans="1:167" ht="12">
      <c r="A38" s="214" t="s">
        <v>214</v>
      </c>
      <c r="B38" s="214"/>
      <c r="C38" s="214"/>
      <c r="D38" s="214"/>
      <c r="E38" s="214"/>
      <c r="F38" s="214"/>
      <c r="G38" s="215"/>
      <c r="H38" s="209" t="s">
        <v>215</v>
      </c>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56" t="s">
        <v>216</v>
      </c>
      <c r="CM38" s="214"/>
      <c r="CN38" s="214"/>
      <c r="CO38" s="214"/>
      <c r="CP38" s="214"/>
      <c r="CQ38" s="214"/>
      <c r="CR38" s="215"/>
      <c r="CS38" s="213" t="s">
        <v>42</v>
      </c>
      <c r="CT38" s="214"/>
      <c r="CU38" s="214"/>
      <c r="CV38" s="214"/>
      <c r="CW38" s="214"/>
      <c r="CX38" s="214"/>
      <c r="CY38" s="215"/>
      <c r="CZ38" s="213"/>
      <c r="DA38" s="214"/>
      <c r="DB38" s="214"/>
      <c r="DC38" s="214"/>
      <c r="DD38" s="214"/>
      <c r="DE38" s="214"/>
      <c r="DF38" s="214"/>
      <c r="DG38" s="214"/>
      <c r="DH38" s="214"/>
      <c r="DI38" s="214"/>
      <c r="DJ38" s="214"/>
      <c r="DK38" s="215"/>
      <c r="DL38" s="213"/>
      <c r="DM38" s="214"/>
      <c r="DN38" s="214"/>
      <c r="DO38" s="214"/>
      <c r="DP38" s="214"/>
      <c r="DQ38" s="214"/>
      <c r="DR38" s="214"/>
      <c r="DS38" s="214"/>
      <c r="DT38" s="214"/>
      <c r="DU38" s="214"/>
      <c r="DV38" s="215"/>
      <c r="DW38" s="233"/>
      <c r="DX38" s="234"/>
      <c r="DY38" s="234"/>
      <c r="DZ38" s="234"/>
      <c r="EA38" s="234"/>
      <c r="EB38" s="234"/>
      <c r="EC38" s="234"/>
      <c r="ED38" s="234"/>
      <c r="EE38" s="234"/>
      <c r="EF38" s="235"/>
      <c r="EG38" s="233"/>
      <c r="EH38" s="234"/>
      <c r="EI38" s="234"/>
      <c r="EJ38" s="234"/>
      <c r="EK38" s="234"/>
      <c r="EL38" s="234"/>
      <c r="EM38" s="234"/>
      <c r="EN38" s="234"/>
      <c r="EO38" s="234"/>
      <c r="EP38" s="235"/>
      <c r="EQ38" s="233"/>
      <c r="ER38" s="234"/>
      <c r="ES38" s="234"/>
      <c r="ET38" s="234"/>
      <c r="EU38" s="234"/>
      <c r="EV38" s="234"/>
      <c r="EW38" s="234"/>
      <c r="EX38" s="234"/>
      <c r="EY38" s="234"/>
      <c r="EZ38" s="235"/>
      <c r="FA38" s="233"/>
      <c r="FB38" s="234"/>
      <c r="FC38" s="234"/>
      <c r="FD38" s="234"/>
      <c r="FE38" s="234"/>
      <c r="FF38" s="234"/>
      <c r="FG38" s="234"/>
      <c r="FH38" s="234"/>
      <c r="FI38" s="234"/>
      <c r="FJ38" s="234"/>
      <c r="FK38" s="257"/>
    </row>
    <row r="39" spans="1:167" ht="24" customHeight="1">
      <c r="A39" s="214" t="s">
        <v>217</v>
      </c>
      <c r="B39" s="214"/>
      <c r="C39" s="214"/>
      <c r="D39" s="214"/>
      <c r="E39" s="214"/>
      <c r="F39" s="214"/>
      <c r="G39" s="215"/>
      <c r="H39" s="254" t="s">
        <v>194</v>
      </c>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255"/>
      <c r="CE39" s="255"/>
      <c r="CF39" s="255"/>
      <c r="CG39" s="255"/>
      <c r="CH39" s="255"/>
      <c r="CI39" s="255"/>
      <c r="CJ39" s="255"/>
      <c r="CK39" s="255"/>
      <c r="CL39" s="256" t="s">
        <v>218</v>
      </c>
      <c r="CM39" s="214"/>
      <c r="CN39" s="214"/>
      <c r="CO39" s="214"/>
      <c r="CP39" s="214"/>
      <c r="CQ39" s="214"/>
      <c r="CR39" s="215"/>
      <c r="CS39" s="213" t="s">
        <v>42</v>
      </c>
      <c r="CT39" s="214"/>
      <c r="CU39" s="214"/>
      <c r="CV39" s="214"/>
      <c r="CW39" s="214"/>
      <c r="CX39" s="214"/>
      <c r="CY39" s="215"/>
      <c r="CZ39" s="213"/>
      <c r="DA39" s="214"/>
      <c r="DB39" s="214"/>
      <c r="DC39" s="214"/>
      <c r="DD39" s="214"/>
      <c r="DE39" s="214"/>
      <c r="DF39" s="214"/>
      <c r="DG39" s="214"/>
      <c r="DH39" s="214"/>
      <c r="DI39" s="214"/>
      <c r="DJ39" s="214"/>
      <c r="DK39" s="215"/>
      <c r="DL39" s="213"/>
      <c r="DM39" s="214"/>
      <c r="DN39" s="214"/>
      <c r="DO39" s="214"/>
      <c r="DP39" s="214"/>
      <c r="DQ39" s="214"/>
      <c r="DR39" s="214"/>
      <c r="DS39" s="214"/>
      <c r="DT39" s="214"/>
      <c r="DU39" s="214"/>
      <c r="DV39" s="215"/>
      <c r="DW39" s="233"/>
      <c r="DX39" s="234"/>
      <c r="DY39" s="234"/>
      <c r="DZ39" s="234"/>
      <c r="EA39" s="234"/>
      <c r="EB39" s="234"/>
      <c r="EC39" s="234"/>
      <c r="ED39" s="234"/>
      <c r="EE39" s="234"/>
      <c r="EF39" s="235"/>
      <c r="EG39" s="233"/>
      <c r="EH39" s="234"/>
      <c r="EI39" s="234"/>
      <c r="EJ39" s="234"/>
      <c r="EK39" s="234"/>
      <c r="EL39" s="234"/>
      <c r="EM39" s="234"/>
      <c r="EN39" s="234"/>
      <c r="EO39" s="234"/>
      <c r="EP39" s="235"/>
      <c r="EQ39" s="233"/>
      <c r="ER39" s="234"/>
      <c r="ES39" s="234"/>
      <c r="ET39" s="234"/>
      <c r="EU39" s="234"/>
      <c r="EV39" s="234"/>
      <c r="EW39" s="234"/>
      <c r="EX39" s="234"/>
      <c r="EY39" s="234"/>
      <c r="EZ39" s="235"/>
      <c r="FA39" s="233"/>
      <c r="FB39" s="234"/>
      <c r="FC39" s="234"/>
      <c r="FD39" s="234"/>
      <c r="FE39" s="234"/>
      <c r="FF39" s="234"/>
      <c r="FG39" s="234"/>
      <c r="FH39" s="234"/>
      <c r="FI39" s="234"/>
      <c r="FJ39" s="234"/>
      <c r="FK39" s="257"/>
    </row>
    <row r="40" spans="1:167" ht="12">
      <c r="A40" s="264"/>
      <c r="B40" s="264"/>
      <c r="C40" s="264"/>
      <c r="D40" s="264"/>
      <c r="E40" s="264"/>
      <c r="F40" s="264"/>
      <c r="G40" s="265"/>
      <c r="H40" s="218" t="s">
        <v>345</v>
      </c>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20"/>
      <c r="CL40" s="263" t="s">
        <v>277</v>
      </c>
      <c r="CM40" s="264"/>
      <c r="CN40" s="264"/>
      <c r="CO40" s="264"/>
      <c r="CP40" s="264"/>
      <c r="CQ40" s="264"/>
      <c r="CR40" s="265"/>
      <c r="CS40" s="269"/>
      <c r="CT40" s="264"/>
      <c r="CU40" s="264"/>
      <c r="CV40" s="264"/>
      <c r="CW40" s="264"/>
      <c r="CX40" s="264"/>
      <c r="CY40" s="265"/>
      <c r="CZ40" s="269"/>
      <c r="DA40" s="264"/>
      <c r="DB40" s="264"/>
      <c r="DC40" s="264"/>
      <c r="DD40" s="264"/>
      <c r="DE40" s="264"/>
      <c r="DF40" s="264"/>
      <c r="DG40" s="264"/>
      <c r="DH40" s="264"/>
      <c r="DI40" s="264"/>
      <c r="DJ40" s="264"/>
      <c r="DK40" s="265"/>
      <c r="DL40" s="269"/>
      <c r="DM40" s="264"/>
      <c r="DN40" s="264"/>
      <c r="DO40" s="264"/>
      <c r="DP40" s="264"/>
      <c r="DQ40" s="264"/>
      <c r="DR40" s="264"/>
      <c r="DS40" s="264"/>
      <c r="DT40" s="264"/>
      <c r="DU40" s="264"/>
      <c r="DV40" s="265"/>
      <c r="DW40" s="224"/>
      <c r="DX40" s="225"/>
      <c r="DY40" s="225"/>
      <c r="DZ40" s="225"/>
      <c r="EA40" s="225"/>
      <c r="EB40" s="225"/>
      <c r="EC40" s="225"/>
      <c r="ED40" s="225"/>
      <c r="EE40" s="225"/>
      <c r="EF40" s="226"/>
      <c r="EG40" s="224"/>
      <c r="EH40" s="225"/>
      <c r="EI40" s="225"/>
      <c r="EJ40" s="225"/>
      <c r="EK40" s="225"/>
      <c r="EL40" s="225"/>
      <c r="EM40" s="225"/>
      <c r="EN40" s="225"/>
      <c r="EO40" s="225"/>
      <c r="EP40" s="226"/>
      <c r="EQ40" s="224"/>
      <c r="ER40" s="225"/>
      <c r="ES40" s="225"/>
      <c r="ET40" s="225"/>
      <c r="EU40" s="225"/>
      <c r="EV40" s="225"/>
      <c r="EW40" s="225"/>
      <c r="EX40" s="225"/>
      <c r="EY40" s="225"/>
      <c r="EZ40" s="226"/>
      <c r="FA40" s="224"/>
      <c r="FB40" s="225"/>
      <c r="FC40" s="225"/>
      <c r="FD40" s="225"/>
      <c r="FE40" s="225"/>
      <c r="FF40" s="225"/>
      <c r="FG40" s="225"/>
      <c r="FH40" s="225"/>
      <c r="FI40" s="225"/>
      <c r="FJ40" s="225"/>
      <c r="FK40" s="230"/>
    </row>
    <row r="41" spans="1:167" ht="9.6" customHeight="1">
      <c r="A41" s="267"/>
      <c r="B41" s="267"/>
      <c r="C41" s="267"/>
      <c r="D41" s="267"/>
      <c r="E41" s="267"/>
      <c r="F41" s="267"/>
      <c r="G41" s="268"/>
      <c r="H41" s="211"/>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66"/>
      <c r="CM41" s="267"/>
      <c r="CN41" s="267"/>
      <c r="CO41" s="267"/>
      <c r="CP41" s="267"/>
      <c r="CQ41" s="267"/>
      <c r="CR41" s="268"/>
      <c r="CS41" s="270"/>
      <c r="CT41" s="267"/>
      <c r="CU41" s="267"/>
      <c r="CV41" s="267"/>
      <c r="CW41" s="267"/>
      <c r="CX41" s="267"/>
      <c r="CY41" s="268"/>
      <c r="CZ41" s="270"/>
      <c r="DA41" s="267"/>
      <c r="DB41" s="267"/>
      <c r="DC41" s="267"/>
      <c r="DD41" s="267"/>
      <c r="DE41" s="267"/>
      <c r="DF41" s="267"/>
      <c r="DG41" s="267"/>
      <c r="DH41" s="267"/>
      <c r="DI41" s="267"/>
      <c r="DJ41" s="267"/>
      <c r="DK41" s="268"/>
      <c r="DL41" s="270"/>
      <c r="DM41" s="267"/>
      <c r="DN41" s="267"/>
      <c r="DO41" s="267"/>
      <c r="DP41" s="267"/>
      <c r="DQ41" s="267"/>
      <c r="DR41" s="267"/>
      <c r="DS41" s="267"/>
      <c r="DT41" s="267"/>
      <c r="DU41" s="267"/>
      <c r="DV41" s="268"/>
      <c r="DW41" s="227"/>
      <c r="DX41" s="228"/>
      <c r="DY41" s="228"/>
      <c r="DZ41" s="228"/>
      <c r="EA41" s="228"/>
      <c r="EB41" s="228"/>
      <c r="EC41" s="228"/>
      <c r="ED41" s="228"/>
      <c r="EE41" s="228"/>
      <c r="EF41" s="229"/>
      <c r="EG41" s="227"/>
      <c r="EH41" s="228"/>
      <c r="EI41" s="228"/>
      <c r="EJ41" s="228"/>
      <c r="EK41" s="228"/>
      <c r="EL41" s="228"/>
      <c r="EM41" s="228"/>
      <c r="EN41" s="228"/>
      <c r="EO41" s="228"/>
      <c r="EP41" s="229"/>
      <c r="EQ41" s="227"/>
      <c r="ER41" s="228"/>
      <c r="ES41" s="228"/>
      <c r="ET41" s="228"/>
      <c r="EU41" s="228"/>
      <c r="EV41" s="228"/>
      <c r="EW41" s="228"/>
      <c r="EX41" s="228"/>
      <c r="EY41" s="228"/>
      <c r="EZ41" s="229"/>
      <c r="FA41" s="227"/>
      <c r="FB41" s="228"/>
      <c r="FC41" s="228"/>
      <c r="FD41" s="228"/>
      <c r="FE41" s="228"/>
      <c r="FF41" s="228"/>
      <c r="FG41" s="228"/>
      <c r="FH41" s="228"/>
      <c r="FI41" s="228"/>
      <c r="FJ41" s="228"/>
      <c r="FK41" s="231"/>
    </row>
    <row r="42" spans="1:167" ht="12">
      <c r="A42" s="264"/>
      <c r="B42" s="264"/>
      <c r="C42" s="264"/>
      <c r="D42" s="264"/>
      <c r="E42" s="264"/>
      <c r="F42" s="264"/>
      <c r="G42" s="265"/>
      <c r="H42" s="218" t="s">
        <v>346</v>
      </c>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20"/>
      <c r="CL42" s="263" t="s">
        <v>298</v>
      </c>
      <c r="CM42" s="264"/>
      <c r="CN42" s="264"/>
      <c r="CO42" s="264"/>
      <c r="CP42" s="264"/>
      <c r="CQ42" s="264"/>
      <c r="CR42" s="265"/>
      <c r="CS42" s="269"/>
      <c r="CT42" s="264"/>
      <c r="CU42" s="264"/>
      <c r="CV42" s="264"/>
      <c r="CW42" s="264"/>
      <c r="CX42" s="264"/>
      <c r="CY42" s="265"/>
      <c r="CZ42" s="269"/>
      <c r="DA42" s="264"/>
      <c r="DB42" s="264"/>
      <c r="DC42" s="264"/>
      <c r="DD42" s="264"/>
      <c r="DE42" s="264"/>
      <c r="DF42" s="264"/>
      <c r="DG42" s="264"/>
      <c r="DH42" s="264"/>
      <c r="DI42" s="264"/>
      <c r="DJ42" s="264"/>
      <c r="DK42" s="265"/>
      <c r="DL42" s="269"/>
      <c r="DM42" s="264"/>
      <c r="DN42" s="264"/>
      <c r="DO42" s="264"/>
      <c r="DP42" s="264"/>
      <c r="DQ42" s="264"/>
      <c r="DR42" s="264"/>
      <c r="DS42" s="264"/>
      <c r="DT42" s="264"/>
      <c r="DU42" s="264"/>
      <c r="DV42" s="265"/>
      <c r="DW42" s="224"/>
      <c r="DX42" s="225"/>
      <c r="DY42" s="225"/>
      <c r="DZ42" s="225"/>
      <c r="EA42" s="225"/>
      <c r="EB42" s="225"/>
      <c r="EC42" s="225"/>
      <c r="ED42" s="225"/>
      <c r="EE42" s="225"/>
      <c r="EF42" s="226"/>
      <c r="EG42" s="224"/>
      <c r="EH42" s="225"/>
      <c r="EI42" s="225"/>
      <c r="EJ42" s="225"/>
      <c r="EK42" s="225"/>
      <c r="EL42" s="225"/>
      <c r="EM42" s="225"/>
      <c r="EN42" s="225"/>
      <c r="EO42" s="225"/>
      <c r="EP42" s="226"/>
      <c r="EQ42" s="224"/>
      <c r="ER42" s="225"/>
      <c r="ES42" s="225"/>
      <c r="ET42" s="225"/>
      <c r="EU42" s="225"/>
      <c r="EV42" s="225"/>
      <c r="EW42" s="225"/>
      <c r="EX42" s="225"/>
      <c r="EY42" s="225"/>
      <c r="EZ42" s="226"/>
      <c r="FA42" s="224"/>
      <c r="FB42" s="225"/>
      <c r="FC42" s="225"/>
      <c r="FD42" s="225"/>
      <c r="FE42" s="225"/>
      <c r="FF42" s="225"/>
      <c r="FG42" s="225"/>
      <c r="FH42" s="225"/>
      <c r="FI42" s="225"/>
      <c r="FJ42" s="225"/>
      <c r="FK42" s="230"/>
    </row>
    <row r="43" spans="1:167" ht="10.5" customHeight="1">
      <c r="A43" s="267"/>
      <c r="B43" s="267"/>
      <c r="C43" s="267"/>
      <c r="D43" s="267"/>
      <c r="E43" s="267"/>
      <c r="F43" s="267"/>
      <c r="G43" s="268"/>
      <c r="H43" s="211"/>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66"/>
      <c r="CM43" s="267"/>
      <c r="CN43" s="267"/>
      <c r="CO43" s="267"/>
      <c r="CP43" s="267"/>
      <c r="CQ43" s="267"/>
      <c r="CR43" s="268"/>
      <c r="CS43" s="270"/>
      <c r="CT43" s="267"/>
      <c r="CU43" s="267"/>
      <c r="CV43" s="267"/>
      <c r="CW43" s="267"/>
      <c r="CX43" s="267"/>
      <c r="CY43" s="268"/>
      <c r="CZ43" s="270"/>
      <c r="DA43" s="267"/>
      <c r="DB43" s="267"/>
      <c r="DC43" s="267"/>
      <c r="DD43" s="267"/>
      <c r="DE43" s="267"/>
      <c r="DF43" s="267"/>
      <c r="DG43" s="267"/>
      <c r="DH43" s="267"/>
      <c r="DI43" s="267"/>
      <c r="DJ43" s="267"/>
      <c r="DK43" s="268"/>
      <c r="DL43" s="270"/>
      <c r="DM43" s="267"/>
      <c r="DN43" s="267"/>
      <c r="DO43" s="267"/>
      <c r="DP43" s="267"/>
      <c r="DQ43" s="267"/>
      <c r="DR43" s="267"/>
      <c r="DS43" s="267"/>
      <c r="DT43" s="267"/>
      <c r="DU43" s="267"/>
      <c r="DV43" s="268"/>
      <c r="DW43" s="227"/>
      <c r="DX43" s="228"/>
      <c r="DY43" s="228"/>
      <c r="DZ43" s="228"/>
      <c r="EA43" s="228"/>
      <c r="EB43" s="228"/>
      <c r="EC43" s="228"/>
      <c r="ED43" s="228"/>
      <c r="EE43" s="228"/>
      <c r="EF43" s="229"/>
      <c r="EG43" s="227"/>
      <c r="EH43" s="228"/>
      <c r="EI43" s="228"/>
      <c r="EJ43" s="228"/>
      <c r="EK43" s="228"/>
      <c r="EL43" s="228"/>
      <c r="EM43" s="228"/>
      <c r="EN43" s="228"/>
      <c r="EO43" s="228"/>
      <c r="EP43" s="229"/>
      <c r="EQ43" s="227"/>
      <c r="ER43" s="228"/>
      <c r="ES43" s="228"/>
      <c r="ET43" s="228"/>
      <c r="EU43" s="228"/>
      <c r="EV43" s="228"/>
      <c r="EW43" s="228"/>
      <c r="EX43" s="228"/>
      <c r="EY43" s="228"/>
      <c r="EZ43" s="229"/>
      <c r="FA43" s="227"/>
      <c r="FB43" s="228"/>
      <c r="FC43" s="228"/>
      <c r="FD43" s="228"/>
      <c r="FE43" s="228"/>
      <c r="FF43" s="228"/>
      <c r="FG43" s="228"/>
      <c r="FH43" s="228"/>
      <c r="FI43" s="228"/>
      <c r="FJ43" s="228"/>
      <c r="FK43" s="231"/>
    </row>
    <row r="44" spans="1:167" ht="12">
      <c r="A44" s="214" t="s">
        <v>219</v>
      </c>
      <c r="B44" s="214"/>
      <c r="C44" s="214"/>
      <c r="D44" s="214"/>
      <c r="E44" s="214"/>
      <c r="F44" s="214"/>
      <c r="G44" s="215"/>
      <c r="H44" s="254" t="s">
        <v>220</v>
      </c>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c r="CF44" s="255"/>
      <c r="CG44" s="255"/>
      <c r="CH44" s="255"/>
      <c r="CI44" s="255"/>
      <c r="CJ44" s="255"/>
      <c r="CK44" s="255"/>
      <c r="CL44" s="256" t="s">
        <v>221</v>
      </c>
      <c r="CM44" s="214"/>
      <c r="CN44" s="214"/>
      <c r="CO44" s="214"/>
      <c r="CP44" s="214"/>
      <c r="CQ44" s="214"/>
      <c r="CR44" s="215"/>
      <c r="CS44" s="213" t="s">
        <v>42</v>
      </c>
      <c r="CT44" s="214"/>
      <c r="CU44" s="214"/>
      <c r="CV44" s="214"/>
      <c r="CW44" s="214"/>
      <c r="CX44" s="214"/>
      <c r="CY44" s="215"/>
      <c r="CZ44" s="213"/>
      <c r="DA44" s="214"/>
      <c r="DB44" s="214"/>
      <c r="DC44" s="214"/>
      <c r="DD44" s="214"/>
      <c r="DE44" s="214"/>
      <c r="DF44" s="214"/>
      <c r="DG44" s="214"/>
      <c r="DH44" s="214"/>
      <c r="DI44" s="214"/>
      <c r="DJ44" s="214"/>
      <c r="DK44" s="215"/>
      <c r="DL44" s="213"/>
      <c r="DM44" s="214"/>
      <c r="DN44" s="214"/>
      <c r="DO44" s="214"/>
      <c r="DP44" s="214"/>
      <c r="DQ44" s="214"/>
      <c r="DR44" s="214"/>
      <c r="DS44" s="214"/>
      <c r="DT44" s="214"/>
      <c r="DU44" s="214"/>
      <c r="DV44" s="215"/>
      <c r="DW44" s="233"/>
      <c r="DX44" s="234"/>
      <c r="DY44" s="234"/>
      <c r="DZ44" s="234"/>
      <c r="EA44" s="234"/>
      <c r="EB44" s="234"/>
      <c r="EC44" s="234"/>
      <c r="ED44" s="234"/>
      <c r="EE44" s="234"/>
      <c r="EF44" s="235"/>
      <c r="EG44" s="233"/>
      <c r="EH44" s="234"/>
      <c r="EI44" s="234"/>
      <c r="EJ44" s="234"/>
      <c r="EK44" s="234"/>
      <c r="EL44" s="234"/>
      <c r="EM44" s="234"/>
      <c r="EN44" s="234"/>
      <c r="EO44" s="234"/>
      <c r="EP44" s="235"/>
      <c r="EQ44" s="233"/>
      <c r="ER44" s="234"/>
      <c r="ES44" s="234"/>
      <c r="ET44" s="234"/>
      <c r="EU44" s="234"/>
      <c r="EV44" s="234"/>
      <c r="EW44" s="234"/>
      <c r="EX44" s="234"/>
      <c r="EY44" s="234"/>
      <c r="EZ44" s="235"/>
      <c r="FA44" s="233"/>
      <c r="FB44" s="234"/>
      <c r="FC44" s="234"/>
      <c r="FD44" s="234"/>
      <c r="FE44" s="234"/>
      <c r="FF44" s="234"/>
      <c r="FG44" s="234"/>
      <c r="FH44" s="234"/>
      <c r="FI44" s="234"/>
      <c r="FJ44" s="234"/>
      <c r="FK44" s="257"/>
    </row>
    <row r="45" spans="1:167" ht="24" customHeight="1">
      <c r="A45" s="31" t="s">
        <v>11</v>
      </c>
      <c r="B45" s="31"/>
      <c r="C45" s="31"/>
      <c r="D45" s="31"/>
      <c r="E45" s="31"/>
      <c r="F45" s="31"/>
      <c r="G45" s="60"/>
      <c r="H45" s="285" t="s">
        <v>350</v>
      </c>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30" t="s">
        <v>222</v>
      </c>
      <c r="CM45" s="31"/>
      <c r="CN45" s="31"/>
      <c r="CO45" s="31"/>
      <c r="CP45" s="31"/>
      <c r="CQ45" s="31"/>
      <c r="CR45" s="60"/>
      <c r="CS45" s="61" t="s">
        <v>42</v>
      </c>
      <c r="CT45" s="31"/>
      <c r="CU45" s="31"/>
      <c r="CV45" s="31"/>
      <c r="CW45" s="31"/>
      <c r="CX45" s="31"/>
      <c r="CY45" s="60"/>
      <c r="CZ45" s="61"/>
      <c r="DA45" s="31"/>
      <c r="DB45" s="31"/>
      <c r="DC45" s="31"/>
      <c r="DD45" s="31"/>
      <c r="DE45" s="31"/>
      <c r="DF45" s="31"/>
      <c r="DG45" s="31"/>
      <c r="DH45" s="31"/>
      <c r="DI45" s="31"/>
      <c r="DJ45" s="31"/>
      <c r="DK45" s="60"/>
      <c r="DL45" s="61"/>
      <c r="DM45" s="31"/>
      <c r="DN45" s="31"/>
      <c r="DO45" s="31"/>
      <c r="DP45" s="31"/>
      <c r="DQ45" s="31"/>
      <c r="DR45" s="31"/>
      <c r="DS45" s="31"/>
      <c r="DT45" s="31"/>
      <c r="DU45" s="31"/>
      <c r="DV45" s="60"/>
      <c r="DW45" s="62">
        <f>DW47+DW48+DW49</f>
        <v>0</v>
      </c>
      <c r="DX45" s="63"/>
      <c r="DY45" s="63"/>
      <c r="DZ45" s="63"/>
      <c r="EA45" s="63"/>
      <c r="EB45" s="63"/>
      <c r="EC45" s="63"/>
      <c r="ED45" s="63"/>
      <c r="EE45" s="63"/>
      <c r="EF45" s="64"/>
      <c r="EG45" s="62">
        <f t="shared" ref="EG45" si="6">EG47+EG48+EG49</f>
        <v>0</v>
      </c>
      <c r="EH45" s="63"/>
      <c r="EI45" s="63"/>
      <c r="EJ45" s="63"/>
      <c r="EK45" s="63"/>
      <c r="EL45" s="63"/>
      <c r="EM45" s="63"/>
      <c r="EN45" s="63"/>
      <c r="EO45" s="63"/>
      <c r="EP45" s="64"/>
      <c r="EQ45" s="62">
        <f t="shared" ref="EQ45" si="7">EQ47+EQ48+EQ49</f>
        <v>0</v>
      </c>
      <c r="ER45" s="63"/>
      <c r="ES45" s="63"/>
      <c r="ET45" s="63"/>
      <c r="EU45" s="63"/>
      <c r="EV45" s="63"/>
      <c r="EW45" s="63"/>
      <c r="EX45" s="63"/>
      <c r="EY45" s="63"/>
      <c r="EZ45" s="64"/>
      <c r="FA45" s="62"/>
      <c r="FB45" s="63"/>
      <c r="FC45" s="63"/>
      <c r="FD45" s="63"/>
      <c r="FE45" s="63"/>
      <c r="FF45" s="63"/>
      <c r="FG45" s="63"/>
      <c r="FH45" s="63"/>
      <c r="FI45" s="63"/>
      <c r="FJ45" s="63"/>
      <c r="FK45" s="221"/>
    </row>
    <row r="46" spans="1:167" ht="12">
      <c r="A46" s="134"/>
      <c r="B46" s="134"/>
      <c r="C46" s="134"/>
      <c r="D46" s="134"/>
      <c r="E46" s="134"/>
      <c r="F46" s="134"/>
      <c r="G46" s="135"/>
      <c r="H46" s="288" t="s">
        <v>223</v>
      </c>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c r="BU46" s="289"/>
      <c r="BV46" s="289"/>
      <c r="BW46" s="289"/>
      <c r="BX46" s="289"/>
      <c r="BY46" s="289"/>
      <c r="BZ46" s="289"/>
      <c r="CA46" s="289"/>
      <c r="CB46" s="289"/>
      <c r="CC46" s="289"/>
      <c r="CD46" s="289"/>
      <c r="CE46" s="289"/>
      <c r="CF46" s="289"/>
      <c r="CG46" s="289"/>
      <c r="CH46" s="289"/>
      <c r="CI46" s="289"/>
      <c r="CJ46" s="289"/>
      <c r="CK46" s="290"/>
      <c r="CL46" s="140" t="s">
        <v>224</v>
      </c>
      <c r="CM46" s="134"/>
      <c r="CN46" s="134"/>
      <c r="CO46" s="134"/>
      <c r="CP46" s="134"/>
      <c r="CQ46" s="134"/>
      <c r="CR46" s="135"/>
      <c r="CS46" s="133"/>
      <c r="CT46" s="134"/>
      <c r="CU46" s="134"/>
      <c r="CV46" s="134"/>
      <c r="CW46" s="134"/>
      <c r="CX46" s="134"/>
      <c r="CY46" s="135"/>
      <c r="CZ46" s="133"/>
      <c r="DA46" s="134"/>
      <c r="DB46" s="134"/>
      <c r="DC46" s="134"/>
      <c r="DD46" s="134"/>
      <c r="DE46" s="134"/>
      <c r="DF46" s="134"/>
      <c r="DG46" s="134"/>
      <c r="DH46" s="134"/>
      <c r="DI46" s="134"/>
      <c r="DJ46" s="134"/>
      <c r="DK46" s="135"/>
      <c r="DL46" s="133"/>
      <c r="DM46" s="134"/>
      <c r="DN46" s="134"/>
      <c r="DO46" s="134"/>
      <c r="DP46" s="134"/>
      <c r="DQ46" s="134"/>
      <c r="DR46" s="134"/>
      <c r="DS46" s="134"/>
      <c r="DT46" s="134"/>
      <c r="DU46" s="134"/>
      <c r="DV46" s="135"/>
      <c r="DW46" s="62"/>
      <c r="DX46" s="63"/>
      <c r="DY46" s="63"/>
      <c r="DZ46" s="63"/>
      <c r="EA46" s="63"/>
      <c r="EB46" s="63"/>
      <c r="EC46" s="63"/>
      <c r="ED46" s="63"/>
      <c r="EE46" s="63"/>
      <c r="EF46" s="64"/>
      <c r="EG46" s="62"/>
      <c r="EH46" s="63"/>
      <c r="EI46" s="63"/>
      <c r="EJ46" s="63"/>
      <c r="EK46" s="63"/>
      <c r="EL46" s="63"/>
      <c r="EM46" s="63"/>
      <c r="EN46" s="63"/>
      <c r="EO46" s="63"/>
      <c r="EP46" s="64"/>
      <c r="EQ46" s="62"/>
      <c r="ER46" s="63"/>
      <c r="ES46" s="63"/>
      <c r="ET46" s="63"/>
      <c r="EU46" s="63"/>
      <c r="EV46" s="63"/>
      <c r="EW46" s="63"/>
      <c r="EX46" s="63"/>
      <c r="EY46" s="63"/>
      <c r="EZ46" s="64"/>
      <c r="FA46" s="136"/>
      <c r="FB46" s="137"/>
      <c r="FC46" s="137"/>
      <c r="FD46" s="137"/>
      <c r="FE46" s="137"/>
      <c r="FF46" s="137"/>
      <c r="FG46" s="137"/>
      <c r="FH46" s="137"/>
      <c r="FI46" s="137"/>
      <c r="FJ46" s="137"/>
      <c r="FK46" s="236"/>
    </row>
    <row r="47" spans="1:167" s="19" customFormat="1" ht="12">
      <c r="A47" s="286"/>
      <c r="B47" s="286"/>
      <c r="C47" s="286"/>
      <c r="D47" s="286"/>
      <c r="E47" s="286"/>
      <c r="F47" s="286"/>
      <c r="G47" s="287"/>
      <c r="H47" s="188"/>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189"/>
      <c r="CL47" s="140" t="s">
        <v>311</v>
      </c>
      <c r="CM47" s="134"/>
      <c r="CN47" s="134"/>
      <c r="CO47" s="134"/>
      <c r="CP47" s="134"/>
      <c r="CQ47" s="134"/>
      <c r="CR47" s="135"/>
      <c r="CS47" s="186" t="s">
        <v>314</v>
      </c>
      <c r="CT47" s="186"/>
      <c r="CU47" s="186"/>
      <c r="CV47" s="186"/>
      <c r="CW47" s="186"/>
      <c r="CX47" s="186"/>
      <c r="CY47" s="186"/>
      <c r="CZ47" s="133"/>
      <c r="DA47" s="134"/>
      <c r="DB47" s="134"/>
      <c r="DC47" s="134"/>
      <c r="DD47" s="134"/>
      <c r="DE47" s="134"/>
      <c r="DF47" s="134"/>
      <c r="DG47" s="134"/>
      <c r="DH47" s="134"/>
      <c r="DI47" s="134"/>
      <c r="DJ47" s="134"/>
      <c r="DK47" s="135"/>
      <c r="DL47" s="133"/>
      <c r="DM47" s="134"/>
      <c r="DN47" s="134"/>
      <c r="DO47" s="134"/>
      <c r="DP47" s="134"/>
      <c r="DQ47" s="134"/>
      <c r="DR47" s="134"/>
      <c r="DS47" s="134"/>
      <c r="DT47" s="134"/>
      <c r="DU47" s="134"/>
      <c r="DV47" s="135"/>
      <c r="DW47" s="62"/>
      <c r="DX47" s="63"/>
      <c r="DY47" s="63"/>
      <c r="DZ47" s="63"/>
      <c r="EA47" s="63"/>
      <c r="EB47" s="63"/>
      <c r="EC47" s="63"/>
      <c r="ED47" s="63"/>
      <c r="EE47" s="63"/>
      <c r="EF47" s="64"/>
      <c r="EG47" s="62"/>
      <c r="EH47" s="63"/>
      <c r="EI47" s="63"/>
      <c r="EJ47" s="63"/>
      <c r="EK47" s="63"/>
      <c r="EL47" s="63"/>
      <c r="EM47" s="63"/>
      <c r="EN47" s="63"/>
      <c r="EO47" s="63"/>
      <c r="EP47" s="64"/>
      <c r="EQ47" s="62"/>
      <c r="ER47" s="63"/>
      <c r="ES47" s="63"/>
      <c r="ET47" s="63"/>
      <c r="EU47" s="63"/>
      <c r="EV47" s="63"/>
      <c r="EW47" s="63"/>
      <c r="EX47" s="63"/>
      <c r="EY47" s="63"/>
      <c r="EZ47" s="64"/>
      <c r="FA47" s="280"/>
      <c r="FB47" s="281"/>
      <c r="FC47" s="281"/>
      <c r="FD47" s="281"/>
      <c r="FE47" s="281"/>
      <c r="FF47" s="281"/>
      <c r="FG47" s="281"/>
      <c r="FH47" s="281"/>
      <c r="FI47" s="281"/>
      <c r="FJ47" s="281"/>
      <c r="FK47" s="282"/>
    </row>
    <row r="48" spans="1:167" s="19" customFormat="1" ht="12">
      <c r="A48" s="286"/>
      <c r="B48" s="286"/>
      <c r="C48" s="286"/>
      <c r="D48" s="286"/>
      <c r="E48" s="286"/>
      <c r="F48" s="286"/>
      <c r="G48" s="287"/>
      <c r="H48" s="188"/>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189"/>
      <c r="CL48" s="140" t="s">
        <v>312</v>
      </c>
      <c r="CM48" s="134"/>
      <c r="CN48" s="134"/>
      <c r="CO48" s="134"/>
      <c r="CP48" s="134"/>
      <c r="CQ48" s="134"/>
      <c r="CR48" s="135"/>
      <c r="CS48" s="186" t="s">
        <v>353</v>
      </c>
      <c r="CT48" s="186"/>
      <c r="CU48" s="186"/>
      <c r="CV48" s="186"/>
      <c r="CW48" s="186"/>
      <c r="CX48" s="186"/>
      <c r="CY48" s="186"/>
      <c r="CZ48" s="133"/>
      <c r="DA48" s="134"/>
      <c r="DB48" s="134"/>
      <c r="DC48" s="134"/>
      <c r="DD48" s="134"/>
      <c r="DE48" s="134"/>
      <c r="DF48" s="134"/>
      <c r="DG48" s="134"/>
      <c r="DH48" s="134"/>
      <c r="DI48" s="134"/>
      <c r="DJ48" s="134"/>
      <c r="DK48" s="135"/>
      <c r="DL48" s="133"/>
      <c r="DM48" s="134"/>
      <c r="DN48" s="134"/>
      <c r="DO48" s="134"/>
      <c r="DP48" s="134"/>
      <c r="DQ48" s="134"/>
      <c r="DR48" s="134"/>
      <c r="DS48" s="134"/>
      <c r="DT48" s="134"/>
      <c r="DU48" s="134"/>
      <c r="DV48" s="135"/>
      <c r="DW48" s="62"/>
      <c r="DX48" s="63"/>
      <c r="DY48" s="63"/>
      <c r="DZ48" s="63"/>
      <c r="EA48" s="63"/>
      <c r="EB48" s="63"/>
      <c r="EC48" s="63"/>
      <c r="ED48" s="63"/>
      <c r="EE48" s="63"/>
      <c r="EF48" s="64"/>
      <c r="EG48" s="62"/>
      <c r="EH48" s="63"/>
      <c r="EI48" s="63"/>
      <c r="EJ48" s="63"/>
      <c r="EK48" s="63"/>
      <c r="EL48" s="63"/>
      <c r="EM48" s="63"/>
      <c r="EN48" s="63"/>
      <c r="EO48" s="63"/>
      <c r="EP48" s="64"/>
      <c r="EQ48" s="62"/>
      <c r="ER48" s="63"/>
      <c r="ES48" s="63"/>
      <c r="ET48" s="63"/>
      <c r="EU48" s="63"/>
      <c r="EV48" s="63"/>
      <c r="EW48" s="63"/>
      <c r="EX48" s="63"/>
      <c r="EY48" s="63"/>
      <c r="EZ48" s="64"/>
      <c r="FA48" s="280"/>
      <c r="FB48" s="281"/>
      <c r="FC48" s="281"/>
      <c r="FD48" s="281"/>
      <c r="FE48" s="281"/>
      <c r="FF48" s="281"/>
      <c r="FG48" s="281"/>
      <c r="FH48" s="281"/>
      <c r="FI48" s="281"/>
      <c r="FJ48" s="281"/>
      <c r="FK48" s="282"/>
    </row>
    <row r="49" spans="1:167" s="19" customFormat="1" ht="12">
      <c r="A49" s="286"/>
      <c r="B49" s="286"/>
      <c r="C49" s="286"/>
      <c r="D49" s="286"/>
      <c r="E49" s="286"/>
      <c r="F49" s="286"/>
      <c r="G49" s="287"/>
      <c r="H49" s="188"/>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189"/>
      <c r="CL49" s="140" t="s">
        <v>313</v>
      </c>
      <c r="CM49" s="134"/>
      <c r="CN49" s="134"/>
      <c r="CO49" s="134"/>
      <c r="CP49" s="134"/>
      <c r="CQ49" s="134"/>
      <c r="CR49" s="135"/>
      <c r="CS49" s="186" t="s">
        <v>360</v>
      </c>
      <c r="CT49" s="186"/>
      <c r="CU49" s="186"/>
      <c r="CV49" s="186"/>
      <c r="CW49" s="186"/>
      <c r="CX49" s="186"/>
      <c r="CY49" s="186"/>
      <c r="CZ49" s="133"/>
      <c r="DA49" s="134"/>
      <c r="DB49" s="134"/>
      <c r="DC49" s="134"/>
      <c r="DD49" s="134"/>
      <c r="DE49" s="134"/>
      <c r="DF49" s="134"/>
      <c r="DG49" s="134"/>
      <c r="DH49" s="134"/>
      <c r="DI49" s="134"/>
      <c r="DJ49" s="134"/>
      <c r="DK49" s="135"/>
      <c r="DL49" s="133"/>
      <c r="DM49" s="134"/>
      <c r="DN49" s="134"/>
      <c r="DO49" s="134"/>
      <c r="DP49" s="134"/>
      <c r="DQ49" s="134"/>
      <c r="DR49" s="134"/>
      <c r="DS49" s="134"/>
      <c r="DT49" s="134"/>
      <c r="DU49" s="134"/>
      <c r="DV49" s="135"/>
      <c r="DW49" s="62"/>
      <c r="DX49" s="63"/>
      <c r="DY49" s="63"/>
      <c r="DZ49" s="63"/>
      <c r="EA49" s="63"/>
      <c r="EB49" s="63"/>
      <c r="EC49" s="63"/>
      <c r="ED49" s="63"/>
      <c r="EE49" s="63"/>
      <c r="EF49" s="64"/>
      <c r="EG49" s="62"/>
      <c r="EH49" s="63"/>
      <c r="EI49" s="63"/>
      <c r="EJ49" s="63"/>
      <c r="EK49" s="63"/>
      <c r="EL49" s="63"/>
      <c r="EM49" s="63"/>
      <c r="EN49" s="63"/>
      <c r="EO49" s="63"/>
      <c r="EP49" s="64"/>
      <c r="EQ49" s="62"/>
      <c r="ER49" s="63"/>
      <c r="ES49" s="63"/>
      <c r="ET49" s="63"/>
      <c r="EU49" s="63"/>
      <c r="EV49" s="63"/>
      <c r="EW49" s="63"/>
      <c r="EX49" s="63"/>
      <c r="EY49" s="63"/>
      <c r="EZ49" s="64"/>
      <c r="FA49" s="84"/>
      <c r="FB49" s="85"/>
      <c r="FC49" s="85"/>
      <c r="FD49" s="85"/>
      <c r="FE49" s="85"/>
      <c r="FF49" s="85"/>
      <c r="FG49" s="85"/>
      <c r="FH49" s="85"/>
      <c r="FI49" s="85"/>
      <c r="FJ49" s="85"/>
      <c r="FK49" s="237"/>
    </row>
    <row r="50" spans="1:167" ht="24" customHeight="1">
      <c r="A50" s="186" t="s">
        <v>12</v>
      </c>
      <c r="B50" s="186"/>
      <c r="C50" s="186"/>
      <c r="D50" s="186"/>
      <c r="E50" s="186"/>
      <c r="F50" s="186"/>
      <c r="G50" s="186"/>
      <c r="H50" s="285" t="s">
        <v>225</v>
      </c>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30" t="s">
        <v>226</v>
      </c>
      <c r="CM50" s="31"/>
      <c r="CN50" s="31"/>
      <c r="CO50" s="31"/>
      <c r="CP50" s="31"/>
      <c r="CQ50" s="31"/>
      <c r="CR50" s="60"/>
      <c r="CS50" s="61" t="s">
        <v>42</v>
      </c>
      <c r="CT50" s="31"/>
      <c r="CU50" s="31"/>
      <c r="CV50" s="31"/>
      <c r="CW50" s="31"/>
      <c r="CX50" s="31"/>
      <c r="CY50" s="60"/>
      <c r="CZ50" s="61"/>
      <c r="DA50" s="31"/>
      <c r="DB50" s="31"/>
      <c r="DC50" s="31"/>
      <c r="DD50" s="31"/>
      <c r="DE50" s="31"/>
      <c r="DF50" s="31"/>
      <c r="DG50" s="31"/>
      <c r="DH50" s="31"/>
      <c r="DI50" s="31"/>
      <c r="DJ50" s="31"/>
      <c r="DK50" s="60"/>
      <c r="DL50" s="61"/>
      <c r="DM50" s="31"/>
      <c r="DN50" s="31"/>
      <c r="DO50" s="31"/>
      <c r="DP50" s="31"/>
      <c r="DQ50" s="31"/>
      <c r="DR50" s="31"/>
      <c r="DS50" s="31"/>
      <c r="DT50" s="31"/>
      <c r="DU50" s="31"/>
      <c r="DV50" s="60"/>
      <c r="DW50" s="62">
        <f>DW52+DW53+DW54</f>
        <v>13838425.539999999</v>
      </c>
      <c r="DX50" s="63"/>
      <c r="DY50" s="63"/>
      <c r="DZ50" s="63"/>
      <c r="EA50" s="63"/>
      <c r="EB50" s="63"/>
      <c r="EC50" s="63"/>
      <c r="ED50" s="63"/>
      <c r="EE50" s="63"/>
      <c r="EF50" s="64"/>
      <c r="EG50" s="62">
        <f t="shared" ref="EG50" si="8">EG52+EG53+EG54</f>
        <v>12641981</v>
      </c>
      <c r="EH50" s="63"/>
      <c r="EI50" s="63"/>
      <c r="EJ50" s="63"/>
      <c r="EK50" s="63"/>
      <c r="EL50" s="63"/>
      <c r="EM50" s="63"/>
      <c r="EN50" s="63"/>
      <c r="EO50" s="63"/>
      <c r="EP50" s="64"/>
      <c r="EQ50" s="62">
        <f t="shared" ref="EQ50" si="9">EQ52+EQ53+EQ54</f>
        <v>12641981</v>
      </c>
      <c r="ER50" s="63"/>
      <c r="ES50" s="63"/>
      <c r="ET50" s="63"/>
      <c r="EU50" s="63"/>
      <c r="EV50" s="63"/>
      <c r="EW50" s="63"/>
      <c r="EX50" s="63"/>
      <c r="EY50" s="63"/>
      <c r="EZ50" s="64"/>
      <c r="FA50" s="62"/>
      <c r="FB50" s="63"/>
      <c r="FC50" s="63"/>
      <c r="FD50" s="63"/>
      <c r="FE50" s="63"/>
      <c r="FF50" s="63"/>
      <c r="FG50" s="63"/>
      <c r="FH50" s="63"/>
      <c r="FI50" s="63"/>
      <c r="FJ50" s="63"/>
      <c r="FK50" s="221"/>
    </row>
    <row r="51" spans="1:167" s="19" customFormat="1" ht="12">
      <c r="A51" s="186"/>
      <c r="B51" s="186"/>
      <c r="C51" s="186"/>
      <c r="D51" s="186"/>
      <c r="E51" s="186"/>
      <c r="F51" s="186"/>
      <c r="G51" s="186"/>
      <c r="H51" s="283" t="s">
        <v>223</v>
      </c>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186" t="s">
        <v>227</v>
      </c>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62"/>
      <c r="DX51" s="63"/>
      <c r="DY51" s="63"/>
      <c r="DZ51" s="63"/>
      <c r="EA51" s="63"/>
      <c r="EB51" s="63"/>
      <c r="EC51" s="63"/>
      <c r="ED51" s="63"/>
      <c r="EE51" s="63"/>
      <c r="EF51" s="64"/>
      <c r="EG51" s="62"/>
      <c r="EH51" s="63"/>
      <c r="EI51" s="63"/>
      <c r="EJ51" s="63"/>
      <c r="EK51" s="63"/>
      <c r="EL51" s="63"/>
      <c r="EM51" s="63"/>
      <c r="EN51" s="63"/>
      <c r="EO51" s="63"/>
      <c r="EP51" s="64"/>
      <c r="EQ51" s="62"/>
      <c r="ER51" s="63"/>
      <c r="ES51" s="63"/>
      <c r="ET51" s="63"/>
      <c r="EU51" s="63"/>
      <c r="EV51" s="63"/>
      <c r="EW51" s="63"/>
      <c r="EX51" s="63"/>
      <c r="EY51" s="63"/>
      <c r="EZ51" s="64"/>
      <c r="FA51" s="185"/>
      <c r="FB51" s="185"/>
      <c r="FC51" s="185"/>
      <c r="FD51" s="185"/>
      <c r="FE51" s="185"/>
      <c r="FF51" s="185"/>
      <c r="FG51" s="185"/>
      <c r="FH51" s="185"/>
      <c r="FI51" s="185"/>
      <c r="FJ51" s="185"/>
      <c r="FK51" s="185"/>
    </row>
    <row r="52" spans="1:167" s="19" customFormat="1" ht="12">
      <c r="A52" s="186"/>
      <c r="B52" s="186"/>
      <c r="C52" s="186"/>
      <c r="D52" s="186"/>
      <c r="E52" s="186"/>
      <c r="F52" s="186"/>
      <c r="G52" s="186"/>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6" t="s">
        <v>315</v>
      </c>
      <c r="CM52" s="186"/>
      <c r="CN52" s="186"/>
      <c r="CO52" s="186"/>
      <c r="CP52" s="186"/>
      <c r="CQ52" s="186"/>
      <c r="CR52" s="186"/>
      <c r="CS52" s="186" t="s">
        <v>314</v>
      </c>
      <c r="CT52" s="186"/>
      <c r="CU52" s="186"/>
      <c r="CV52" s="186"/>
      <c r="CW52" s="186"/>
      <c r="CX52" s="186"/>
      <c r="CY52" s="186"/>
      <c r="CZ52" s="186"/>
      <c r="DA52" s="186"/>
      <c r="DB52" s="186"/>
      <c r="DC52" s="186"/>
      <c r="DD52" s="186"/>
      <c r="DE52" s="186"/>
      <c r="DF52" s="186"/>
      <c r="DG52" s="186"/>
      <c r="DH52" s="186"/>
      <c r="DI52" s="186"/>
      <c r="DJ52" s="186"/>
      <c r="DK52" s="186"/>
      <c r="DL52" s="186"/>
      <c r="DM52" s="186"/>
      <c r="DN52" s="186"/>
      <c r="DO52" s="186"/>
      <c r="DP52" s="186"/>
      <c r="DQ52" s="186"/>
      <c r="DR52" s="186"/>
      <c r="DS52" s="186"/>
      <c r="DT52" s="186"/>
      <c r="DU52" s="186"/>
      <c r="DV52" s="186"/>
      <c r="DW52" s="62">
        <f>DW17</f>
        <v>13838425.539999999</v>
      </c>
      <c r="DX52" s="63"/>
      <c r="DY52" s="63"/>
      <c r="DZ52" s="63"/>
      <c r="EA52" s="63"/>
      <c r="EB52" s="63"/>
      <c r="EC52" s="63"/>
      <c r="ED52" s="63"/>
      <c r="EE52" s="63"/>
      <c r="EF52" s="64"/>
      <c r="EG52" s="62"/>
      <c r="EH52" s="63"/>
      <c r="EI52" s="63"/>
      <c r="EJ52" s="63"/>
      <c r="EK52" s="63"/>
      <c r="EL52" s="63"/>
      <c r="EM52" s="63"/>
      <c r="EN52" s="63"/>
      <c r="EO52" s="63"/>
      <c r="EP52" s="64"/>
      <c r="EQ52" s="62"/>
      <c r="ER52" s="63"/>
      <c r="ES52" s="63"/>
      <c r="ET52" s="63"/>
      <c r="EU52" s="63"/>
      <c r="EV52" s="63"/>
      <c r="EW52" s="63"/>
      <c r="EX52" s="63"/>
      <c r="EY52" s="63"/>
      <c r="EZ52" s="64"/>
      <c r="FA52" s="185"/>
      <c r="FB52" s="185"/>
      <c r="FC52" s="185"/>
      <c r="FD52" s="185"/>
      <c r="FE52" s="185"/>
      <c r="FF52" s="185"/>
      <c r="FG52" s="185"/>
      <c r="FH52" s="185"/>
      <c r="FI52" s="185"/>
      <c r="FJ52" s="185"/>
      <c r="FK52" s="185"/>
    </row>
    <row r="53" spans="1:167" s="19" customFormat="1" ht="12">
      <c r="A53" s="186"/>
      <c r="B53" s="186"/>
      <c r="C53" s="186"/>
      <c r="D53" s="186"/>
      <c r="E53" s="186"/>
      <c r="F53" s="186"/>
      <c r="G53" s="186"/>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6" t="s">
        <v>316</v>
      </c>
      <c r="CM53" s="186"/>
      <c r="CN53" s="186"/>
      <c r="CO53" s="186"/>
      <c r="CP53" s="186"/>
      <c r="CQ53" s="186"/>
      <c r="CR53" s="186"/>
      <c r="CS53" s="186" t="s">
        <v>353</v>
      </c>
      <c r="CT53" s="186"/>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62"/>
      <c r="DX53" s="63"/>
      <c r="DY53" s="63"/>
      <c r="DZ53" s="63"/>
      <c r="EA53" s="63"/>
      <c r="EB53" s="63"/>
      <c r="EC53" s="63"/>
      <c r="ED53" s="63"/>
      <c r="EE53" s="63"/>
      <c r="EF53" s="64"/>
      <c r="EG53" s="62">
        <f>EG17</f>
        <v>12641981</v>
      </c>
      <c r="EH53" s="63"/>
      <c r="EI53" s="63"/>
      <c r="EJ53" s="63"/>
      <c r="EK53" s="63"/>
      <c r="EL53" s="63"/>
      <c r="EM53" s="63"/>
      <c r="EN53" s="63"/>
      <c r="EO53" s="63"/>
      <c r="EP53" s="64"/>
      <c r="EQ53" s="62"/>
      <c r="ER53" s="63"/>
      <c r="ES53" s="63"/>
      <c r="ET53" s="63"/>
      <c r="EU53" s="63"/>
      <c r="EV53" s="63"/>
      <c r="EW53" s="63"/>
      <c r="EX53" s="63"/>
      <c r="EY53" s="63"/>
      <c r="EZ53" s="64"/>
      <c r="FA53" s="185"/>
      <c r="FB53" s="185"/>
      <c r="FC53" s="185"/>
      <c r="FD53" s="185"/>
      <c r="FE53" s="185"/>
      <c r="FF53" s="185"/>
      <c r="FG53" s="185"/>
      <c r="FH53" s="185"/>
      <c r="FI53" s="185"/>
      <c r="FJ53" s="185"/>
      <c r="FK53" s="185"/>
    </row>
    <row r="54" spans="1:167" s="19" customFormat="1" ht="12">
      <c r="A54" s="186"/>
      <c r="B54" s="186"/>
      <c r="C54" s="186"/>
      <c r="D54" s="186"/>
      <c r="E54" s="186"/>
      <c r="F54" s="186"/>
      <c r="G54" s="186"/>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6" t="s">
        <v>317</v>
      </c>
      <c r="CM54" s="186"/>
      <c r="CN54" s="186"/>
      <c r="CO54" s="186"/>
      <c r="CP54" s="186"/>
      <c r="CQ54" s="186"/>
      <c r="CR54" s="186"/>
      <c r="CS54" s="186" t="s">
        <v>360</v>
      </c>
      <c r="CT54" s="186"/>
      <c r="CU54" s="186"/>
      <c r="CV54" s="186"/>
      <c r="CW54" s="186"/>
      <c r="CX54" s="186"/>
      <c r="CY54" s="186"/>
      <c r="CZ54" s="186"/>
      <c r="DA54" s="186"/>
      <c r="DB54" s="186"/>
      <c r="DC54" s="186"/>
      <c r="DD54" s="186"/>
      <c r="DE54" s="186"/>
      <c r="DF54" s="186"/>
      <c r="DG54" s="186"/>
      <c r="DH54" s="186"/>
      <c r="DI54" s="186"/>
      <c r="DJ54" s="186"/>
      <c r="DK54" s="186"/>
      <c r="DL54" s="186"/>
      <c r="DM54" s="186"/>
      <c r="DN54" s="186"/>
      <c r="DO54" s="186"/>
      <c r="DP54" s="186"/>
      <c r="DQ54" s="186"/>
      <c r="DR54" s="186"/>
      <c r="DS54" s="186"/>
      <c r="DT54" s="186"/>
      <c r="DU54" s="186"/>
      <c r="DV54" s="186"/>
      <c r="DW54" s="62"/>
      <c r="DX54" s="63"/>
      <c r="DY54" s="63"/>
      <c r="DZ54" s="63"/>
      <c r="EA54" s="63"/>
      <c r="EB54" s="63"/>
      <c r="EC54" s="63"/>
      <c r="ED54" s="63"/>
      <c r="EE54" s="63"/>
      <c r="EF54" s="64"/>
      <c r="EG54" s="62"/>
      <c r="EH54" s="63"/>
      <c r="EI54" s="63"/>
      <c r="EJ54" s="63"/>
      <c r="EK54" s="63"/>
      <c r="EL54" s="63"/>
      <c r="EM54" s="63"/>
      <c r="EN54" s="63"/>
      <c r="EO54" s="63"/>
      <c r="EP54" s="64"/>
      <c r="EQ54" s="62">
        <f>EQ17</f>
        <v>12641981</v>
      </c>
      <c r="ER54" s="63"/>
      <c r="ES54" s="63"/>
      <c r="ET54" s="63"/>
      <c r="EU54" s="63"/>
      <c r="EV54" s="63"/>
      <c r="EW54" s="63"/>
      <c r="EX54" s="63"/>
      <c r="EY54" s="63"/>
      <c r="EZ54" s="64"/>
      <c r="FA54" s="185"/>
      <c r="FB54" s="185"/>
      <c r="FC54" s="185"/>
      <c r="FD54" s="185"/>
      <c r="FE54" s="185"/>
      <c r="FF54" s="185"/>
      <c r="FG54" s="185"/>
      <c r="FH54" s="185"/>
      <c r="FI54" s="185"/>
      <c r="FJ54" s="185"/>
      <c r="FK54" s="185"/>
    </row>
    <row r="55" spans="1:167" ht="10.5" hidden="1" customHeight="1" thickBot="1">
      <c r="A55" s="186"/>
      <c r="B55" s="186"/>
      <c r="C55" s="186"/>
      <c r="D55" s="186"/>
      <c r="E55" s="186"/>
      <c r="F55" s="186"/>
      <c r="G55" s="186"/>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4"/>
      <c r="FB55" s="25"/>
      <c r="FC55" s="25"/>
      <c r="FD55" s="25"/>
      <c r="FE55" s="25"/>
      <c r="FF55" s="25"/>
      <c r="FG55" s="25"/>
      <c r="FH55" s="25"/>
      <c r="FI55" s="25"/>
      <c r="FJ55" s="25"/>
      <c r="FK55" s="26"/>
    </row>
    <row r="56" spans="1:167" ht="13.5" customHeight="1"/>
    <row r="57" spans="1:167">
      <c r="I57" s="1" t="s">
        <v>228</v>
      </c>
    </row>
    <row r="58" spans="1:167">
      <c r="I58" s="1" t="s">
        <v>229</v>
      </c>
      <c r="AQ58" s="207" t="s">
        <v>320</v>
      </c>
      <c r="AR58" s="207"/>
      <c r="AS58" s="207"/>
      <c r="AT58" s="207"/>
      <c r="AU58" s="207"/>
      <c r="AV58" s="207"/>
      <c r="AW58" s="207"/>
      <c r="AX58" s="207"/>
      <c r="AY58" s="207"/>
      <c r="AZ58" s="207"/>
      <c r="BA58" s="207"/>
      <c r="BB58" s="207"/>
      <c r="BC58" s="207"/>
      <c r="BD58" s="207"/>
      <c r="BE58" s="207"/>
      <c r="BF58" s="207"/>
      <c r="BG58" s="207"/>
      <c r="BH58" s="207"/>
      <c r="BK58" s="207"/>
      <c r="BL58" s="207"/>
      <c r="BM58" s="207"/>
      <c r="BN58" s="207"/>
      <c r="BO58" s="207"/>
      <c r="BP58" s="207"/>
      <c r="BQ58" s="207"/>
      <c r="BR58" s="207"/>
      <c r="BS58" s="207"/>
      <c r="BT58" s="207"/>
      <c r="BU58" s="207"/>
      <c r="BV58" s="207"/>
      <c r="BY58" s="207" t="s">
        <v>324</v>
      </c>
      <c r="BZ58" s="207"/>
      <c r="CA58" s="207"/>
      <c r="CB58" s="207"/>
      <c r="CC58" s="207"/>
      <c r="CD58" s="207"/>
      <c r="CE58" s="207"/>
      <c r="CF58" s="207"/>
      <c r="CG58" s="207"/>
      <c r="CH58" s="207"/>
      <c r="CI58" s="207"/>
      <c r="CJ58" s="207"/>
      <c r="CK58" s="207"/>
      <c r="CL58" s="207"/>
      <c r="CM58" s="207"/>
      <c r="CN58" s="207"/>
      <c r="CO58" s="207"/>
      <c r="CP58" s="207"/>
      <c r="CQ58" s="207"/>
      <c r="CR58" s="207"/>
    </row>
    <row r="59" spans="1:167" s="3" customFormat="1" ht="10.5" customHeight="1">
      <c r="AQ59" s="216" t="s">
        <v>230</v>
      </c>
      <c r="AR59" s="216"/>
      <c r="AS59" s="216"/>
      <c r="AT59" s="216"/>
      <c r="AU59" s="216"/>
      <c r="AV59" s="216"/>
      <c r="AW59" s="216"/>
      <c r="AX59" s="216"/>
      <c r="AY59" s="216"/>
      <c r="AZ59" s="216"/>
      <c r="BA59" s="216"/>
      <c r="BB59" s="216"/>
      <c r="BC59" s="216"/>
      <c r="BD59" s="216"/>
      <c r="BE59" s="216"/>
      <c r="BF59" s="216"/>
      <c r="BG59" s="216"/>
      <c r="BH59" s="216"/>
      <c r="BK59" s="216" t="s">
        <v>18</v>
      </c>
      <c r="BL59" s="216"/>
      <c r="BM59" s="216"/>
      <c r="BN59" s="216"/>
      <c r="BO59" s="216"/>
      <c r="BP59" s="216"/>
      <c r="BQ59" s="216"/>
      <c r="BR59" s="216"/>
      <c r="BS59" s="216"/>
      <c r="BT59" s="216"/>
      <c r="BU59" s="216"/>
      <c r="BV59" s="216"/>
      <c r="BY59" s="216" t="s">
        <v>19</v>
      </c>
      <c r="BZ59" s="216"/>
      <c r="CA59" s="216"/>
      <c r="CB59" s="216"/>
      <c r="CC59" s="216"/>
      <c r="CD59" s="216"/>
      <c r="CE59" s="216"/>
      <c r="CF59" s="216"/>
      <c r="CG59" s="216"/>
      <c r="CH59" s="216"/>
      <c r="CI59" s="216"/>
      <c r="CJ59" s="216"/>
      <c r="CK59" s="216"/>
      <c r="CL59" s="216"/>
      <c r="CM59" s="216"/>
      <c r="CN59" s="216"/>
      <c r="CO59" s="216"/>
      <c r="CP59" s="216"/>
      <c r="CQ59" s="216"/>
      <c r="CR59" s="216"/>
    </row>
    <row r="60" spans="1:167" ht="12" customHeight="1">
      <c r="I60" s="1" t="s">
        <v>231</v>
      </c>
      <c r="AM60" s="207" t="s">
        <v>321</v>
      </c>
      <c r="AN60" s="207"/>
      <c r="AO60" s="207"/>
      <c r="AP60" s="207"/>
      <c r="AQ60" s="207"/>
      <c r="AR60" s="207"/>
      <c r="AS60" s="207"/>
      <c r="AT60" s="207"/>
      <c r="AU60" s="207"/>
      <c r="AV60" s="207"/>
      <c r="AW60" s="207"/>
      <c r="AX60" s="207"/>
      <c r="AY60" s="207"/>
      <c r="AZ60" s="207"/>
      <c r="BA60" s="207"/>
      <c r="BB60" s="207"/>
      <c r="BC60" s="207"/>
      <c r="BD60" s="207"/>
      <c r="BG60" s="207" t="s">
        <v>322</v>
      </c>
      <c r="BH60" s="207"/>
      <c r="BI60" s="207"/>
      <c r="BJ60" s="207"/>
      <c r="BK60" s="207"/>
      <c r="BL60" s="207"/>
      <c r="BM60" s="207"/>
      <c r="BN60" s="207"/>
      <c r="BO60" s="207"/>
      <c r="BP60" s="207"/>
      <c r="BQ60" s="207"/>
      <c r="BR60" s="207"/>
      <c r="BS60" s="207"/>
      <c r="BT60" s="207"/>
      <c r="BU60" s="207"/>
      <c r="BV60" s="207"/>
      <c r="BW60" s="207"/>
      <c r="BX60" s="207"/>
      <c r="CA60" s="217"/>
      <c r="CB60" s="217"/>
      <c r="CC60" s="217"/>
      <c r="CD60" s="217"/>
      <c r="CE60" s="217"/>
      <c r="CF60" s="217"/>
      <c r="CG60" s="217"/>
      <c r="CH60" s="217"/>
      <c r="CI60" s="217"/>
      <c r="CJ60" s="217"/>
      <c r="CK60" s="217"/>
      <c r="CL60" s="217"/>
      <c r="CM60" s="217"/>
      <c r="CN60" s="217"/>
      <c r="CO60" s="217"/>
      <c r="CP60" s="217"/>
      <c r="CQ60" s="217"/>
      <c r="CR60" s="217"/>
    </row>
    <row r="61" spans="1:167" s="3" customFormat="1" ht="10.5" customHeight="1">
      <c r="AM61" s="216" t="s">
        <v>230</v>
      </c>
      <c r="AN61" s="216"/>
      <c r="AO61" s="216"/>
      <c r="AP61" s="216"/>
      <c r="AQ61" s="216"/>
      <c r="AR61" s="216"/>
      <c r="AS61" s="216"/>
      <c r="AT61" s="216"/>
      <c r="AU61" s="216"/>
      <c r="AV61" s="216"/>
      <c r="AW61" s="216"/>
      <c r="AX61" s="216"/>
      <c r="AY61" s="216"/>
      <c r="AZ61" s="216"/>
      <c r="BA61" s="216"/>
      <c r="BB61" s="216"/>
      <c r="BC61" s="216"/>
      <c r="BD61" s="216"/>
      <c r="BG61" s="216" t="s">
        <v>232</v>
      </c>
      <c r="BH61" s="216"/>
      <c r="BI61" s="216"/>
      <c r="BJ61" s="216"/>
      <c r="BK61" s="216"/>
      <c r="BL61" s="216"/>
      <c r="BM61" s="216"/>
      <c r="BN61" s="216"/>
      <c r="BO61" s="216"/>
      <c r="BP61" s="216"/>
      <c r="BQ61" s="216"/>
      <c r="BR61" s="216"/>
      <c r="BS61" s="216"/>
      <c r="BT61" s="216"/>
      <c r="BU61" s="216"/>
      <c r="BV61" s="216"/>
      <c r="BW61" s="216"/>
      <c r="BX61" s="216"/>
      <c r="CA61" s="216" t="s">
        <v>233</v>
      </c>
      <c r="CB61" s="216"/>
      <c r="CC61" s="216"/>
      <c r="CD61" s="216"/>
      <c r="CE61" s="216"/>
      <c r="CF61" s="216"/>
      <c r="CG61" s="216"/>
      <c r="CH61" s="216"/>
      <c r="CI61" s="216"/>
      <c r="CJ61" s="216"/>
      <c r="CK61" s="216"/>
      <c r="CL61" s="216"/>
      <c r="CM61" s="216"/>
      <c r="CN61" s="216"/>
      <c r="CO61" s="216"/>
      <c r="CP61" s="216"/>
      <c r="CQ61" s="216"/>
      <c r="CR61" s="216"/>
    </row>
    <row r="62" spans="1:167" ht="12" customHeight="1">
      <c r="I62" s="204" t="s">
        <v>20</v>
      </c>
      <c r="J62" s="204"/>
      <c r="K62" s="217" t="s">
        <v>354</v>
      </c>
      <c r="L62" s="217"/>
      <c r="M62" s="217"/>
      <c r="N62" s="293" t="s">
        <v>20</v>
      </c>
      <c r="O62" s="293"/>
      <c r="Q62" s="217" t="s">
        <v>355</v>
      </c>
      <c r="R62" s="217"/>
      <c r="S62" s="217"/>
      <c r="T62" s="217"/>
      <c r="U62" s="217"/>
      <c r="V62" s="217"/>
      <c r="W62" s="217"/>
      <c r="X62" s="217"/>
      <c r="Y62" s="217"/>
      <c r="Z62" s="217"/>
      <c r="AA62" s="217"/>
      <c r="AB62" s="217"/>
      <c r="AC62" s="217"/>
      <c r="AD62" s="217"/>
      <c r="AE62" s="217"/>
      <c r="AF62" s="204">
        <v>20</v>
      </c>
      <c r="AG62" s="204"/>
      <c r="AH62" s="204"/>
      <c r="AI62" s="205" t="s">
        <v>305</v>
      </c>
      <c r="AJ62" s="205"/>
      <c r="AK62" s="205"/>
      <c r="AL62" s="1" t="s">
        <v>4</v>
      </c>
    </row>
    <row r="63" spans="1:167" ht="9" customHeight="1" thickBot="1"/>
    <row r="64" spans="1:167" ht="3"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8"/>
    </row>
    <row r="65" spans="1:167" ht="12" customHeight="1">
      <c r="A65" s="9" t="s">
        <v>234</v>
      </c>
      <c r="CM65" s="10"/>
    </row>
    <row r="66" spans="1:167">
      <c r="A66" s="206" t="s">
        <v>358</v>
      </c>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c r="CA66" s="207"/>
      <c r="CB66" s="207"/>
      <c r="CC66" s="207"/>
      <c r="CD66" s="207"/>
      <c r="CE66" s="207"/>
      <c r="CF66" s="207"/>
      <c r="CG66" s="207"/>
      <c r="CH66" s="207"/>
      <c r="CI66" s="207"/>
      <c r="CJ66" s="207"/>
      <c r="CK66" s="207"/>
      <c r="CL66" s="207"/>
      <c r="CM66" s="208"/>
    </row>
    <row r="67" spans="1:167" s="3" customFormat="1" ht="11.25" customHeight="1">
      <c r="A67" s="278" t="s">
        <v>252</v>
      </c>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79"/>
    </row>
    <row r="68" spans="1:167" s="3" customFormat="1" ht="4.5" customHeight="1">
      <c r="A68" s="11"/>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3"/>
    </row>
    <row r="69" spans="1:167">
      <c r="A69" s="206"/>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AH69" s="207" t="s">
        <v>359</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8"/>
    </row>
    <row r="70" spans="1:167" s="3" customFormat="1" ht="10.5" customHeight="1">
      <c r="A70" s="278" t="s">
        <v>18</v>
      </c>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AH70" s="216" t="s">
        <v>19</v>
      </c>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6"/>
      <c r="CM70" s="279"/>
    </row>
    <row r="71" spans="1:167" ht="5.25" customHeight="1">
      <c r="A71" s="9"/>
      <c r="CM71" s="10"/>
    </row>
    <row r="72" spans="1:167">
      <c r="A72" s="294" t="s">
        <v>20</v>
      </c>
      <c r="B72" s="204"/>
      <c r="C72" s="217" t="s">
        <v>354</v>
      </c>
      <c r="D72" s="217"/>
      <c r="E72" s="217"/>
      <c r="F72" s="293" t="s">
        <v>20</v>
      </c>
      <c r="G72" s="293"/>
      <c r="I72" s="217" t="s">
        <v>355</v>
      </c>
      <c r="J72" s="217"/>
      <c r="K72" s="217"/>
      <c r="L72" s="217"/>
      <c r="M72" s="217"/>
      <c r="N72" s="217"/>
      <c r="O72" s="217"/>
      <c r="P72" s="217"/>
      <c r="Q72" s="217"/>
      <c r="R72" s="217"/>
      <c r="S72" s="217"/>
      <c r="T72" s="217"/>
      <c r="U72" s="217"/>
      <c r="V72" s="217"/>
      <c r="W72" s="217"/>
      <c r="X72" s="204">
        <v>20</v>
      </c>
      <c r="Y72" s="204"/>
      <c r="Z72" s="204"/>
      <c r="AA72" s="205" t="s">
        <v>305</v>
      </c>
      <c r="AB72" s="205"/>
      <c r="AC72" s="205"/>
      <c r="AD72" s="293" t="s">
        <v>4</v>
      </c>
      <c r="AE72" s="293"/>
      <c r="AF72" s="293"/>
      <c r="CM72" s="10"/>
    </row>
    <row r="73" spans="1:167" ht="3.75" customHeight="1" thickBot="1">
      <c r="A73" s="14"/>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6"/>
    </row>
    <row r="74" spans="1:167" ht="9"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row>
    <row r="75" spans="1:167" s="2" customFormat="1" ht="13.5" customHeight="1">
      <c r="A75" s="6" t="s">
        <v>279</v>
      </c>
    </row>
    <row r="76" spans="1:167" s="2" customFormat="1" ht="48.6" customHeight="1">
      <c r="A76" s="73" t="s">
        <v>280</v>
      </c>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03"/>
      <c r="CC76" s="203"/>
      <c r="CD76" s="203"/>
      <c r="CE76" s="203"/>
      <c r="CF76" s="203"/>
      <c r="CG76" s="203"/>
      <c r="CH76" s="203"/>
      <c r="CI76" s="203"/>
      <c r="CJ76" s="203"/>
      <c r="CK76" s="203"/>
      <c r="CL76" s="203"/>
      <c r="CM76" s="203"/>
      <c r="CN76" s="203"/>
      <c r="CO76" s="203"/>
      <c r="CP76" s="203"/>
      <c r="CQ76" s="203"/>
      <c r="CR76" s="203"/>
      <c r="CS76" s="203"/>
      <c r="CT76" s="203"/>
      <c r="CU76" s="203"/>
      <c r="CV76" s="203"/>
      <c r="CW76" s="203"/>
      <c r="CX76" s="203"/>
      <c r="CY76" s="203"/>
      <c r="CZ76" s="203"/>
      <c r="DA76" s="203"/>
      <c r="DB76" s="203"/>
      <c r="DC76" s="203"/>
      <c r="DD76" s="203"/>
      <c r="DE76" s="203"/>
      <c r="DF76" s="203"/>
      <c r="DG76" s="203"/>
      <c r="DH76" s="203"/>
      <c r="DI76" s="203"/>
      <c r="DJ76" s="203"/>
      <c r="DK76" s="203"/>
      <c r="DL76" s="203"/>
      <c r="DM76" s="203"/>
      <c r="DN76" s="203"/>
      <c r="DO76" s="203"/>
      <c r="DP76" s="203"/>
      <c r="DQ76" s="203"/>
      <c r="DR76" s="203"/>
      <c r="DS76" s="203"/>
      <c r="DT76" s="203"/>
      <c r="DU76" s="203"/>
      <c r="DV76" s="203"/>
      <c r="DW76" s="203"/>
      <c r="DX76" s="203"/>
      <c r="DY76" s="203"/>
      <c r="DZ76" s="203"/>
      <c r="EA76" s="203"/>
      <c r="EB76" s="203"/>
      <c r="EC76" s="203"/>
      <c r="ED76" s="203"/>
      <c r="EE76" s="203"/>
      <c r="EF76" s="203"/>
      <c r="EG76" s="203"/>
      <c r="EH76" s="203"/>
      <c r="EI76" s="203"/>
      <c r="EJ76" s="203"/>
      <c r="EK76" s="203"/>
      <c r="EL76" s="203"/>
      <c r="EM76" s="203"/>
      <c r="EN76" s="203"/>
      <c r="EO76" s="203"/>
      <c r="EP76" s="203"/>
      <c r="EQ76" s="203"/>
      <c r="ER76" s="203"/>
      <c r="ES76" s="203"/>
      <c r="ET76" s="203"/>
      <c r="EU76" s="203"/>
      <c r="EV76" s="203"/>
      <c r="EW76" s="203"/>
      <c r="EX76" s="203"/>
      <c r="EY76" s="203"/>
      <c r="EZ76" s="203"/>
      <c r="FA76" s="203"/>
      <c r="FB76" s="203"/>
      <c r="FC76" s="203"/>
      <c r="FD76" s="203"/>
      <c r="FE76" s="203"/>
      <c r="FF76" s="203"/>
      <c r="FG76" s="203"/>
      <c r="FH76" s="203"/>
      <c r="FI76" s="203"/>
      <c r="FJ76" s="203"/>
      <c r="FK76" s="203"/>
    </row>
    <row r="77" spans="1:167" s="2" customFormat="1" ht="33.950000000000003" customHeight="1">
      <c r="A77" s="73" t="s">
        <v>299</v>
      </c>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03"/>
      <c r="CC77" s="203"/>
      <c r="CD77" s="203"/>
      <c r="CE77" s="203"/>
      <c r="CF77" s="203"/>
      <c r="CG77" s="203"/>
      <c r="CH77" s="203"/>
      <c r="CI77" s="203"/>
      <c r="CJ77" s="203"/>
      <c r="CK77" s="203"/>
      <c r="CL77" s="203"/>
      <c r="CM77" s="203"/>
      <c r="CN77" s="203"/>
      <c r="CO77" s="203"/>
      <c r="CP77" s="203"/>
      <c r="CQ77" s="203"/>
      <c r="CR77" s="203"/>
      <c r="CS77" s="203"/>
      <c r="CT77" s="203"/>
      <c r="CU77" s="203"/>
      <c r="CV77" s="203"/>
      <c r="CW77" s="203"/>
      <c r="CX77" s="203"/>
      <c r="CY77" s="203"/>
      <c r="CZ77" s="203"/>
      <c r="DA77" s="203"/>
      <c r="DB77" s="203"/>
      <c r="DC77" s="203"/>
      <c r="DD77" s="203"/>
      <c r="DE77" s="203"/>
      <c r="DF77" s="203"/>
      <c r="DG77" s="203"/>
      <c r="DH77" s="203"/>
      <c r="DI77" s="203"/>
      <c r="DJ77" s="203"/>
      <c r="DK77" s="203"/>
      <c r="DL77" s="203"/>
      <c r="DM77" s="203"/>
      <c r="DN77" s="203"/>
      <c r="DO77" s="203"/>
      <c r="DP77" s="203"/>
      <c r="DQ77" s="203"/>
      <c r="DR77" s="203"/>
      <c r="DS77" s="203"/>
      <c r="DT77" s="203"/>
      <c r="DU77" s="203"/>
      <c r="DV77" s="203"/>
      <c r="DW77" s="203"/>
      <c r="DX77" s="203"/>
      <c r="DY77" s="203"/>
      <c r="DZ77" s="203"/>
      <c r="EA77" s="203"/>
      <c r="EB77" s="203"/>
      <c r="EC77" s="203"/>
      <c r="ED77" s="203"/>
      <c r="EE77" s="203"/>
      <c r="EF77" s="203"/>
      <c r="EG77" s="203"/>
      <c r="EH77" s="203"/>
      <c r="EI77" s="203"/>
      <c r="EJ77" s="203"/>
      <c r="EK77" s="203"/>
      <c r="EL77" s="203"/>
      <c r="EM77" s="203"/>
      <c r="EN77" s="203"/>
      <c r="EO77" s="203"/>
      <c r="EP77" s="203"/>
      <c r="EQ77" s="203"/>
      <c r="ER77" s="203"/>
      <c r="ES77" s="203"/>
      <c r="ET77" s="203"/>
      <c r="EU77" s="203"/>
      <c r="EV77" s="203"/>
      <c r="EW77" s="203"/>
      <c r="EX77" s="203"/>
      <c r="EY77" s="203"/>
      <c r="EZ77" s="203"/>
      <c r="FA77" s="203"/>
      <c r="FB77" s="203"/>
      <c r="FC77" s="203"/>
      <c r="FD77" s="203"/>
      <c r="FE77" s="203"/>
      <c r="FF77" s="203"/>
      <c r="FG77" s="203"/>
      <c r="FH77" s="203"/>
      <c r="FI77" s="203"/>
      <c r="FJ77" s="203"/>
      <c r="FK77" s="203"/>
    </row>
    <row r="78" spans="1:167" s="2" customFormat="1" ht="41.45" customHeight="1">
      <c r="A78" s="291" t="s">
        <v>292</v>
      </c>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2"/>
      <c r="CN78" s="292"/>
      <c r="CO78" s="292"/>
      <c r="CP78" s="292"/>
      <c r="CQ78" s="292"/>
      <c r="CR78" s="292"/>
      <c r="CS78" s="292"/>
      <c r="CT78" s="292"/>
      <c r="CU78" s="292"/>
      <c r="CV78" s="292"/>
      <c r="CW78" s="292"/>
      <c r="CX78" s="292"/>
      <c r="CY78" s="292"/>
      <c r="CZ78" s="292"/>
      <c r="DA78" s="292"/>
      <c r="DB78" s="292"/>
      <c r="DC78" s="292"/>
      <c r="DD78" s="292"/>
      <c r="DE78" s="292"/>
      <c r="DF78" s="292"/>
      <c r="DG78" s="292"/>
      <c r="DH78" s="292"/>
      <c r="DI78" s="292"/>
      <c r="DJ78" s="292"/>
      <c r="DK78" s="292"/>
      <c r="DL78" s="292"/>
      <c r="DM78" s="292"/>
      <c r="DN78" s="292"/>
      <c r="DO78" s="292"/>
      <c r="DP78" s="292"/>
      <c r="DQ78" s="292"/>
      <c r="DR78" s="292"/>
      <c r="DS78" s="292"/>
      <c r="DT78" s="292"/>
      <c r="DU78" s="292"/>
      <c r="DV78" s="292"/>
      <c r="DW78" s="292"/>
      <c r="DX78" s="292"/>
      <c r="DY78" s="292"/>
      <c r="DZ78" s="292"/>
      <c r="EA78" s="292"/>
      <c r="EB78" s="292"/>
      <c r="EC78" s="292"/>
      <c r="ED78" s="292"/>
      <c r="EE78" s="292"/>
      <c r="EF78" s="292"/>
      <c r="EG78" s="292"/>
      <c r="EH78" s="292"/>
      <c r="EI78" s="292"/>
      <c r="EJ78" s="292"/>
      <c r="EK78" s="292"/>
      <c r="EL78" s="292"/>
      <c r="EM78" s="292"/>
      <c r="EN78" s="292"/>
      <c r="EO78" s="292"/>
      <c r="EP78" s="292"/>
      <c r="EQ78" s="292"/>
      <c r="ER78" s="292"/>
      <c r="ES78" s="292"/>
      <c r="ET78" s="292"/>
      <c r="EU78" s="292"/>
      <c r="EV78" s="292"/>
      <c r="EW78" s="292"/>
      <c r="EX78" s="292"/>
      <c r="EY78" s="292"/>
      <c r="EZ78" s="292"/>
      <c r="FA78" s="292"/>
      <c r="FB78" s="292"/>
      <c r="FC78" s="292"/>
      <c r="FD78" s="292"/>
      <c r="FE78" s="292"/>
      <c r="FF78" s="292"/>
      <c r="FG78" s="292"/>
      <c r="FH78" s="292"/>
      <c r="FI78" s="292"/>
      <c r="FJ78" s="292"/>
      <c r="FK78" s="292"/>
    </row>
    <row r="79" spans="1:167" s="2" customFormat="1" ht="12.75" customHeight="1">
      <c r="A79" s="6" t="s">
        <v>247</v>
      </c>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row>
    <row r="80" spans="1:167" s="2" customFormat="1" ht="12.75" customHeight="1">
      <c r="A80" s="6" t="s">
        <v>248</v>
      </c>
    </row>
    <row r="81" spans="1:167" s="2" customFormat="1" ht="12.75" customHeight="1">
      <c r="A81" s="6" t="s">
        <v>249</v>
      </c>
    </row>
    <row r="82" spans="1:167" s="2" customFormat="1" ht="12.75" customHeight="1">
      <c r="A82" s="6" t="s">
        <v>250</v>
      </c>
    </row>
    <row r="83" spans="1:167" s="2" customFormat="1" ht="22.5" customHeight="1">
      <c r="A83" s="73" t="s">
        <v>251</v>
      </c>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203"/>
      <c r="BZ83" s="203"/>
      <c r="CA83" s="203"/>
      <c r="CB83" s="203"/>
      <c r="CC83" s="203"/>
      <c r="CD83" s="203"/>
      <c r="CE83" s="203"/>
      <c r="CF83" s="203"/>
      <c r="CG83" s="203"/>
      <c r="CH83" s="203"/>
      <c r="CI83" s="203"/>
      <c r="CJ83" s="203"/>
      <c r="CK83" s="203"/>
      <c r="CL83" s="203"/>
      <c r="CM83" s="203"/>
      <c r="CN83" s="203"/>
      <c r="CO83" s="203"/>
      <c r="CP83" s="203"/>
      <c r="CQ83" s="203"/>
      <c r="CR83" s="203"/>
      <c r="CS83" s="203"/>
      <c r="CT83" s="203"/>
      <c r="CU83" s="203"/>
      <c r="CV83" s="203"/>
      <c r="CW83" s="203"/>
      <c r="CX83" s="203"/>
      <c r="CY83" s="203"/>
      <c r="CZ83" s="203"/>
      <c r="DA83" s="203"/>
      <c r="DB83" s="203"/>
      <c r="DC83" s="203"/>
      <c r="DD83" s="203"/>
      <c r="DE83" s="203"/>
      <c r="DF83" s="203"/>
      <c r="DG83" s="203"/>
      <c r="DH83" s="203"/>
      <c r="DI83" s="203"/>
      <c r="DJ83" s="203"/>
      <c r="DK83" s="203"/>
      <c r="DL83" s="203"/>
      <c r="DM83" s="203"/>
      <c r="DN83" s="203"/>
      <c r="DO83" s="203"/>
      <c r="DP83" s="203"/>
      <c r="DQ83" s="203"/>
      <c r="DR83" s="203"/>
      <c r="DS83" s="203"/>
      <c r="DT83" s="203"/>
      <c r="DU83" s="203"/>
      <c r="DV83" s="203"/>
      <c r="DW83" s="203"/>
      <c r="DX83" s="203"/>
      <c r="DY83" s="203"/>
      <c r="DZ83" s="203"/>
      <c r="EA83" s="203"/>
      <c r="EB83" s="203"/>
      <c r="EC83" s="203"/>
      <c r="ED83" s="203"/>
      <c r="EE83" s="203"/>
      <c r="EF83" s="203"/>
      <c r="EG83" s="203"/>
      <c r="EH83" s="203"/>
      <c r="EI83" s="203"/>
      <c r="EJ83" s="203"/>
      <c r="EK83" s="203"/>
      <c r="EL83" s="203"/>
      <c r="EM83" s="203"/>
      <c r="EN83" s="203"/>
      <c r="EO83" s="203"/>
      <c r="EP83" s="203"/>
      <c r="EQ83" s="203"/>
      <c r="ER83" s="203"/>
      <c r="ES83" s="203"/>
      <c r="ET83" s="203"/>
      <c r="EU83" s="203"/>
      <c r="EV83" s="203"/>
      <c r="EW83" s="203"/>
      <c r="EX83" s="203"/>
      <c r="EY83" s="203"/>
      <c r="EZ83" s="203"/>
      <c r="FA83" s="203"/>
      <c r="FB83" s="203"/>
      <c r="FC83" s="203"/>
      <c r="FD83" s="203"/>
      <c r="FE83" s="203"/>
      <c r="FF83" s="203"/>
      <c r="FG83" s="203"/>
      <c r="FH83" s="203"/>
      <c r="FI83" s="203"/>
      <c r="FJ83" s="203"/>
      <c r="FK83" s="203"/>
    </row>
    <row r="84" spans="1:167" ht="3" customHeight="1"/>
  </sheetData>
  <mergeCells count="461">
    <mergeCell ref="FA12:FK13"/>
    <mergeCell ref="CL14:CR15"/>
    <mergeCell ref="CS14:CY15"/>
    <mergeCell ref="CZ14:DK15"/>
    <mergeCell ref="DL14:DV15"/>
    <mergeCell ref="DW14:EF15"/>
    <mergeCell ref="EG14:EP15"/>
    <mergeCell ref="EQ14:EZ15"/>
    <mergeCell ref="FA14:FK15"/>
    <mergeCell ref="DL12:DV13"/>
    <mergeCell ref="DW12:EF13"/>
    <mergeCell ref="EG12:EP13"/>
    <mergeCell ref="CZ12:DK13"/>
    <mergeCell ref="A83:FK83"/>
    <mergeCell ref="A72:B72"/>
    <mergeCell ref="C72:E72"/>
    <mergeCell ref="F72:G72"/>
    <mergeCell ref="I72:W72"/>
    <mergeCell ref="AD72:AF72"/>
    <mergeCell ref="A77:FK77"/>
    <mergeCell ref="EQ23:EZ24"/>
    <mergeCell ref="FA23:FK24"/>
    <mergeCell ref="A40:G41"/>
    <mergeCell ref="CL40:CR41"/>
    <mergeCell ref="CS40:CY41"/>
    <mergeCell ref="CZ40:DK41"/>
    <mergeCell ref="H41:CK41"/>
    <mergeCell ref="DL40:DV41"/>
    <mergeCell ref="DW40:EF41"/>
    <mergeCell ref="EG40:EP41"/>
    <mergeCell ref="H27:CK27"/>
    <mergeCell ref="DW26:EF26"/>
    <mergeCell ref="FA29:FK30"/>
    <mergeCell ref="A29:G30"/>
    <mergeCell ref="H29:CK29"/>
    <mergeCell ref="CL29:CR30"/>
    <mergeCell ref="CS29:CY30"/>
    <mergeCell ref="A46:G49"/>
    <mergeCell ref="H46:CK46"/>
    <mergeCell ref="H50:CK50"/>
    <mergeCell ref="CL50:CR50"/>
    <mergeCell ref="DL19:DV19"/>
    <mergeCell ref="CZ19:DK19"/>
    <mergeCell ref="DW20:EF20"/>
    <mergeCell ref="EG20:EP20"/>
    <mergeCell ref="A78:FK78"/>
    <mergeCell ref="H30:CK30"/>
    <mergeCell ref="A23:G24"/>
    <mergeCell ref="CL23:CR24"/>
    <mergeCell ref="CS23:CY24"/>
    <mergeCell ref="H24:CK24"/>
    <mergeCell ref="DW23:EF24"/>
    <mergeCell ref="EG23:EP24"/>
    <mergeCell ref="A69:Y69"/>
    <mergeCell ref="AH69:CM69"/>
    <mergeCell ref="A70:Y70"/>
    <mergeCell ref="AH70:CM70"/>
    <mergeCell ref="I62:J62"/>
    <mergeCell ref="K62:M62"/>
    <mergeCell ref="N62:O62"/>
    <mergeCell ref="Q62:AE62"/>
    <mergeCell ref="A67:CM67"/>
    <mergeCell ref="AF62:AH62"/>
    <mergeCell ref="AI62:AK62"/>
    <mergeCell ref="FA46:FK49"/>
    <mergeCell ref="DW50:EF50"/>
    <mergeCell ref="EG50:EP50"/>
    <mergeCell ref="EQ50:EZ50"/>
    <mergeCell ref="FA50:FK50"/>
    <mergeCell ref="EQ45:EZ45"/>
    <mergeCell ref="FA45:FK45"/>
    <mergeCell ref="CS50:CY50"/>
    <mergeCell ref="AM60:BD60"/>
    <mergeCell ref="BG60:BX60"/>
    <mergeCell ref="AQ59:BH59"/>
    <mergeCell ref="BK59:BV59"/>
    <mergeCell ref="BY58:CR58"/>
    <mergeCell ref="BY59:CR59"/>
    <mergeCell ref="DL50:DV50"/>
    <mergeCell ref="H55:CK55"/>
    <mergeCell ref="H51:CK51"/>
    <mergeCell ref="AQ58:BH58"/>
    <mergeCell ref="BK58:BV58"/>
    <mergeCell ref="H45:CK45"/>
    <mergeCell ref="H47:CK47"/>
    <mergeCell ref="A45:G45"/>
    <mergeCell ref="CL31:CR33"/>
    <mergeCell ref="CS31:CY33"/>
    <mergeCell ref="DW31:FK31"/>
    <mergeCell ref="DW32:EA32"/>
    <mergeCell ref="EB32:ED32"/>
    <mergeCell ref="EE32:EF32"/>
    <mergeCell ref="EG32:EK32"/>
    <mergeCell ref="EL32:EN32"/>
    <mergeCell ref="FA32:FK33"/>
    <mergeCell ref="DL31:DV33"/>
    <mergeCell ref="EQ32:EU32"/>
    <mergeCell ref="EV32:EX32"/>
    <mergeCell ref="EY32:EZ32"/>
    <mergeCell ref="DW45:EF45"/>
    <mergeCell ref="EG45:EP45"/>
    <mergeCell ref="CZ45:DK45"/>
    <mergeCell ref="FA39:FK39"/>
    <mergeCell ref="A39:G39"/>
    <mergeCell ref="H39:CK39"/>
    <mergeCell ref="CL39:CR39"/>
    <mergeCell ref="CS39:CY39"/>
    <mergeCell ref="DW44:EF44"/>
    <mergeCell ref="EG44:EP44"/>
    <mergeCell ref="EQ44:EZ44"/>
    <mergeCell ref="FA44:FK44"/>
    <mergeCell ref="A44:G44"/>
    <mergeCell ref="H44:CK44"/>
    <mergeCell ref="CL44:CR44"/>
    <mergeCell ref="CS44:CY44"/>
    <mergeCell ref="DL44:DV44"/>
    <mergeCell ref="EQ40:EZ41"/>
    <mergeCell ref="FA40:FK41"/>
    <mergeCell ref="A42:G43"/>
    <mergeCell ref="CS42:CY43"/>
    <mergeCell ref="CZ42:DK43"/>
    <mergeCell ref="DL42:DV43"/>
    <mergeCell ref="DW42:EF43"/>
    <mergeCell ref="DL39:DV39"/>
    <mergeCell ref="CL42:CR43"/>
    <mergeCell ref="H42:CK42"/>
    <mergeCell ref="EG39:EP39"/>
    <mergeCell ref="EQ39:EZ39"/>
    <mergeCell ref="FA37:FK37"/>
    <mergeCell ref="A37:G37"/>
    <mergeCell ref="H37:CK37"/>
    <mergeCell ref="CL37:CR37"/>
    <mergeCell ref="CS37:CY37"/>
    <mergeCell ref="DW38:EF38"/>
    <mergeCell ref="EG38:EP38"/>
    <mergeCell ref="EQ38:EZ38"/>
    <mergeCell ref="FA38:FK38"/>
    <mergeCell ref="A38:G38"/>
    <mergeCell ref="H38:CK38"/>
    <mergeCell ref="CL38:CR38"/>
    <mergeCell ref="CS38:CY38"/>
    <mergeCell ref="DL37:DV37"/>
    <mergeCell ref="DL38:DV38"/>
    <mergeCell ref="DW37:EF37"/>
    <mergeCell ref="EG37:EP37"/>
    <mergeCell ref="EQ37:EZ37"/>
    <mergeCell ref="FA35:FK35"/>
    <mergeCell ref="A36:G36"/>
    <mergeCell ref="H36:CK36"/>
    <mergeCell ref="CL36:CR36"/>
    <mergeCell ref="CS36:CY36"/>
    <mergeCell ref="DW36:EF36"/>
    <mergeCell ref="EG36:EP36"/>
    <mergeCell ref="EQ36:EZ36"/>
    <mergeCell ref="FA36:FK36"/>
    <mergeCell ref="DL36:DV36"/>
    <mergeCell ref="EQ35:EZ35"/>
    <mergeCell ref="CZ36:DK36"/>
    <mergeCell ref="CL35:CR35"/>
    <mergeCell ref="CS35:CY35"/>
    <mergeCell ref="DW35:EF35"/>
    <mergeCell ref="EG35:EP35"/>
    <mergeCell ref="DL35:DV35"/>
    <mergeCell ref="CZ35:DK35"/>
    <mergeCell ref="A25:G25"/>
    <mergeCell ref="H25:CK25"/>
    <mergeCell ref="CL25:CR25"/>
    <mergeCell ref="CS25:CY25"/>
    <mergeCell ref="DL25:DV25"/>
    <mergeCell ref="CZ25:DK25"/>
    <mergeCell ref="DW25:EF25"/>
    <mergeCell ref="H23:CK23"/>
    <mergeCell ref="EQ26:EZ26"/>
    <mergeCell ref="A26:G26"/>
    <mergeCell ref="H26:CK26"/>
    <mergeCell ref="CL26:CR26"/>
    <mergeCell ref="CS26:CY26"/>
    <mergeCell ref="CZ26:DK26"/>
    <mergeCell ref="DL26:DV26"/>
    <mergeCell ref="EG26:EP26"/>
    <mergeCell ref="A10:G10"/>
    <mergeCell ref="H10:CK10"/>
    <mergeCell ref="CL10:CR10"/>
    <mergeCell ref="CS10:CY10"/>
    <mergeCell ref="A9:G9"/>
    <mergeCell ref="FA11:FK11"/>
    <mergeCell ref="DW11:EF11"/>
    <mergeCell ref="EG11:EP11"/>
    <mergeCell ref="EQ11:EZ11"/>
    <mergeCell ref="CZ9:DK9"/>
    <mergeCell ref="CZ10:DK10"/>
    <mergeCell ref="CZ11:DK11"/>
    <mergeCell ref="H11:CK11"/>
    <mergeCell ref="H9:CK9"/>
    <mergeCell ref="CL9:CR9"/>
    <mergeCell ref="A11:G11"/>
    <mergeCell ref="B1:FJ1"/>
    <mergeCell ref="A7:G7"/>
    <mergeCell ref="H7:CK7"/>
    <mergeCell ref="CL7:CR7"/>
    <mergeCell ref="CS7:CY7"/>
    <mergeCell ref="DW7:EF7"/>
    <mergeCell ref="FA8:FK8"/>
    <mergeCell ref="H6:CK6"/>
    <mergeCell ref="CS6:CY6"/>
    <mergeCell ref="DL6:DV6"/>
    <mergeCell ref="EG6:EP6"/>
    <mergeCell ref="CL6:CR6"/>
    <mergeCell ref="CZ3:DK5"/>
    <mergeCell ref="CZ6:DK6"/>
    <mergeCell ref="FA4:FK5"/>
    <mergeCell ref="DW5:EF5"/>
    <mergeCell ref="EG5:EP5"/>
    <mergeCell ref="EQ5:EZ5"/>
    <mergeCell ref="A8:G8"/>
    <mergeCell ref="H3:CK5"/>
    <mergeCell ref="CL3:CR5"/>
    <mergeCell ref="CS3:CY5"/>
    <mergeCell ref="A3:G5"/>
    <mergeCell ref="A6:G6"/>
    <mergeCell ref="EL4:EN4"/>
    <mergeCell ref="EO4:EP4"/>
    <mergeCell ref="EQ4:EU4"/>
    <mergeCell ref="EV4:EX4"/>
    <mergeCell ref="DW3:FK3"/>
    <mergeCell ref="DW4:EA4"/>
    <mergeCell ref="EB4:ED4"/>
    <mergeCell ref="EE4:EF4"/>
    <mergeCell ref="EG4:EK4"/>
    <mergeCell ref="FA7:FK7"/>
    <mergeCell ref="DW6:EF6"/>
    <mergeCell ref="EQ6:EZ6"/>
    <mergeCell ref="FA6:FK6"/>
    <mergeCell ref="DW8:EF8"/>
    <mergeCell ref="DL7:DV7"/>
    <mergeCell ref="CS11:CY11"/>
    <mergeCell ref="DL11:DV11"/>
    <mergeCell ref="DL10:DV10"/>
    <mergeCell ref="EQ8:EZ8"/>
    <mergeCell ref="FA9:FK9"/>
    <mergeCell ref="DL9:DV9"/>
    <mergeCell ref="DW10:EF10"/>
    <mergeCell ref="EG10:EP10"/>
    <mergeCell ref="EQ10:EZ10"/>
    <mergeCell ref="FA10:FK10"/>
    <mergeCell ref="EG7:EP7"/>
    <mergeCell ref="CZ7:DK7"/>
    <mergeCell ref="CZ8:DK8"/>
    <mergeCell ref="DL8:DV8"/>
    <mergeCell ref="EG8:EP8"/>
    <mergeCell ref="CS9:CY9"/>
    <mergeCell ref="DW9:EF9"/>
    <mergeCell ref="EG9:EP9"/>
    <mergeCell ref="H8:CK8"/>
    <mergeCell ref="CL8:CR8"/>
    <mergeCell ref="CS8:CY8"/>
    <mergeCell ref="H20:CK20"/>
    <mergeCell ref="CL20:CR20"/>
    <mergeCell ref="CS20:CY20"/>
    <mergeCell ref="DL20:DV20"/>
    <mergeCell ref="CZ20:DK20"/>
    <mergeCell ref="FA21:FK21"/>
    <mergeCell ref="H21:CK21"/>
    <mergeCell ref="CL21:CR21"/>
    <mergeCell ref="CS21:CY21"/>
    <mergeCell ref="DL21:DV21"/>
    <mergeCell ref="CZ21:DK21"/>
    <mergeCell ref="H17:CK17"/>
    <mergeCell ref="CL17:CR17"/>
    <mergeCell ref="CS17:CY17"/>
    <mergeCell ref="DL17:DV17"/>
    <mergeCell ref="CL12:CR13"/>
    <mergeCell ref="CS12:CY13"/>
    <mergeCell ref="H15:CK15"/>
    <mergeCell ref="H13:CK13"/>
    <mergeCell ref="H14:CK14"/>
    <mergeCell ref="H12:CK12"/>
    <mergeCell ref="A34:G34"/>
    <mergeCell ref="H34:CK34"/>
    <mergeCell ref="CZ34:DK34"/>
    <mergeCell ref="EG34:EP34"/>
    <mergeCell ref="FA27:FK28"/>
    <mergeCell ref="CZ16:DK16"/>
    <mergeCell ref="CL11:CR11"/>
    <mergeCell ref="DL16:DV16"/>
    <mergeCell ref="DW16:EF16"/>
    <mergeCell ref="EG16:EP16"/>
    <mergeCell ref="CZ17:DK17"/>
    <mergeCell ref="DW22:EF22"/>
    <mergeCell ref="EG22:EP22"/>
    <mergeCell ref="EQ22:EZ22"/>
    <mergeCell ref="A17:G17"/>
    <mergeCell ref="A12:G13"/>
    <mergeCell ref="A14:G15"/>
    <mergeCell ref="A16:G16"/>
    <mergeCell ref="H16:CK16"/>
    <mergeCell ref="CL16:CR16"/>
    <mergeCell ref="CS16:CY16"/>
    <mergeCell ref="FA22:FK22"/>
    <mergeCell ref="A22:G22"/>
    <mergeCell ref="H22:CK22"/>
    <mergeCell ref="H18:CK18"/>
    <mergeCell ref="CL18:CR18"/>
    <mergeCell ref="EG42:EP43"/>
    <mergeCell ref="EQ42:EZ43"/>
    <mergeCell ref="FA42:FK43"/>
    <mergeCell ref="H28:CK28"/>
    <mergeCell ref="DW17:EF17"/>
    <mergeCell ref="EG17:EP17"/>
    <mergeCell ref="EQ17:EZ17"/>
    <mergeCell ref="FA17:FK17"/>
    <mergeCell ref="DW19:EF19"/>
    <mergeCell ref="EG19:EP19"/>
    <mergeCell ref="EQ19:EZ19"/>
    <mergeCell ref="FA19:FK19"/>
    <mergeCell ref="FA20:FK20"/>
    <mergeCell ref="DW21:EF21"/>
    <mergeCell ref="EG21:EP21"/>
    <mergeCell ref="DW39:EF39"/>
    <mergeCell ref="CL22:CR22"/>
    <mergeCell ref="CS22:CY22"/>
    <mergeCell ref="DL22:DV22"/>
    <mergeCell ref="CZ22:DK22"/>
    <mergeCell ref="FA25:FK25"/>
    <mergeCell ref="FA26:FK26"/>
    <mergeCell ref="FA16:FK16"/>
    <mergeCell ref="EG27:EP28"/>
    <mergeCell ref="EQ27:EZ28"/>
    <mergeCell ref="EG29:EP30"/>
    <mergeCell ref="CS18:CY18"/>
    <mergeCell ref="DL18:DV18"/>
    <mergeCell ref="CZ18:DK18"/>
    <mergeCell ref="A31:G33"/>
    <mergeCell ref="H31:CK33"/>
    <mergeCell ref="DW33:EF33"/>
    <mergeCell ref="EO32:EP32"/>
    <mergeCell ref="A27:G28"/>
    <mergeCell ref="CL27:CR28"/>
    <mergeCell ref="CS27:CY28"/>
    <mergeCell ref="A20:G20"/>
    <mergeCell ref="A21:G21"/>
    <mergeCell ref="DW27:EF28"/>
    <mergeCell ref="CZ27:DK28"/>
    <mergeCell ref="A19:G19"/>
    <mergeCell ref="H19:CK19"/>
    <mergeCell ref="CL19:CR19"/>
    <mergeCell ref="CS19:CY19"/>
    <mergeCell ref="FA18:FK18"/>
    <mergeCell ref="A18:G18"/>
    <mergeCell ref="FA34:FK34"/>
    <mergeCell ref="A76:FK76"/>
    <mergeCell ref="CL34:CR34"/>
    <mergeCell ref="CS34:CY34"/>
    <mergeCell ref="DL34:DV34"/>
    <mergeCell ref="DW34:EF34"/>
    <mergeCell ref="X72:Z72"/>
    <mergeCell ref="AA72:AC72"/>
    <mergeCell ref="A66:CM66"/>
    <mergeCell ref="DL45:DV45"/>
    <mergeCell ref="H35:CK35"/>
    <mergeCell ref="H43:CK43"/>
    <mergeCell ref="CZ37:DK37"/>
    <mergeCell ref="CZ50:DK50"/>
    <mergeCell ref="CZ38:DK38"/>
    <mergeCell ref="CZ39:DK39"/>
    <mergeCell ref="AM61:BD61"/>
    <mergeCell ref="BG61:BX61"/>
    <mergeCell ref="A35:G35"/>
    <mergeCell ref="CZ44:DK44"/>
    <mergeCell ref="CA60:CR60"/>
    <mergeCell ref="CA61:CR61"/>
    <mergeCell ref="H40:CK40"/>
    <mergeCell ref="CS45:CY45"/>
    <mergeCell ref="EQ34:EZ34"/>
    <mergeCell ref="EG33:EP33"/>
    <mergeCell ref="CZ31:DK33"/>
    <mergeCell ref="EQ16:EZ16"/>
    <mergeCell ref="DL3:DV5"/>
    <mergeCell ref="EY4:EZ4"/>
    <mergeCell ref="EQ7:EZ7"/>
    <mergeCell ref="EQ9:EZ9"/>
    <mergeCell ref="EQ21:EZ21"/>
    <mergeCell ref="EG25:EP25"/>
    <mergeCell ref="EQ25:EZ25"/>
    <mergeCell ref="DL27:DV28"/>
    <mergeCell ref="DL29:DV30"/>
    <mergeCell ref="CZ29:DK30"/>
    <mergeCell ref="DL23:DV24"/>
    <mergeCell ref="CZ23:DK24"/>
    <mergeCell ref="EQ20:EZ20"/>
    <mergeCell ref="DW18:EF18"/>
    <mergeCell ref="EG18:EP18"/>
    <mergeCell ref="EQ18:EZ18"/>
    <mergeCell ref="EQ12:EZ13"/>
    <mergeCell ref="DW29:EF30"/>
    <mergeCell ref="EQ33:EZ33"/>
    <mergeCell ref="EQ29:EZ30"/>
    <mergeCell ref="CL45:CR45"/>
    <mergeCell ref="DW49:EF49"/>
    <mergeCell ref="H48:CK48"/>
    <mergeCell ref="H49:CK49"/>
    <mergeCell ref="CZ46:DK46"/>
    <mergeCell ref="CZ47:DK47"/>
    <mergeCell ref="CZ48:DK48"/>
    <mergeCell ref="CZ49:DK49"/>
    <mergeCell ref="CL46:CR46"/>
    <mergeCell ref="CL47:CR47"/>
    <mergeCell ref="CL48:CR48"/>
    <mergeCell ref="CL49:CR49"/>
    <mergeCell ref="CS46:CY46"/>
    <mergeCell ref="CS47:CY47"/>
    <mergeCell ref="CS48:CY48"/>
    <mergeCell ref="CS49:CY49"/>
    <mergeCell ref="EG46:EP46"/>
    <mergeCell ref="EG47:EP47"/>
    <mergeCell ref="EG48:EP48"/>
    <mergeCell ref="EG49:EP49"/>
    <mergeCell ref="EQ46:EZ46"/>
    <mergeCell ref="EQ47:EZ47"/>
    <mergeCell ref="EQ48:EZ48"/>
    <mergeCell ref="EQ49:EZ49"/>
    <mergeCell ref="H52:CK52"/>
    <mergeCell ref="DL51:DV51"/>
    <mergeCell ref="DW51:EF51"/>
    <mergeCell ref="EG51:EP51"/>
    <mergeCell ref="EQ51:EZ51"/>
    <mergeCell ref="DL46:DV46"/>
    <mergeCell ref="DL47:DV47"/>
    <mergeCell ref="DL48:DV48"/>
    <mergeCell ref="DL49:DV49"/>
    <mergeCell ref="DW46:EF46"/>
    <mergeCell ref="DW47:EF47"/>
    <mergeCell ref="DW48:EF48"/>
    <mergeCell ref="H53:CK53"/>
    <mergeCell ref="H54:CK54"/>
    <mergeCell ref="CL51:CR51"/>
    <mergeCell ref="CL52:CR52"/>
    <mergeCell ref="CL53:CR53"/>
    <mergeCell ref="CL54:CR54"/>
    <mergeCell ref="CS51:CY51"/>
    <mergeCell ref="CZ51:DK51"/>
    <mergeCell ref="A50:G55"/>
    <mergeCell ref="FA51:FK54"/>
    <mergeCell ref="CS52:CY52"/>
    <mergeCell ref="CZ52:DK52"/>
    <mergeCell ref="DL52:DV52"/>
    <mergeCell ref="DW52:EF52"/>
    <mergeCell ref="EG52:EP52"/>
    <mergeCell ref="EQ52:EZ52"/>
    <mergeCell ref="CS53:CY53"/>
    <mergeCell ref="CZ53:DK53"/>
    <mergeCell ref="DL53:DV53"/>
    <mergeCell ref="DW53:EF53"/>
    <mergeCell ref="EG53:EP53"/>
    <mergeCell ref="EQ53:EZ53"/>
    <mergeCell ref="CS54:CY54"/>
    <mergeCell ref="CZ54:DK54"/>
    <mergeCell ref="DL54:DV54"/>
    <mergeCell ref="DW54:EF54"/>
    <mergeCell ref="EG54:EP54"/>
    <mergeCell ref="EQ54:EZ54"/>
  </mergeCells>
  <phoneticPr fontId="10" type="noConversion"/>
  <pageMargins left="0.39370078740157483" right="0.31496062992125984" top="0.62992125984251968" bottom="0.31496062992125984" header="0.19685039370078741" footer="0.19685039370078741"/>
  <pageSetup paperSize="9" scale="65"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30" max="16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стр.1_4 (2)</vt:lpstr>
      <vt:lpstr>стр.1_4</vt:lpstr>
      <vt:lpstr>стр.5_7</vt:lpstr>
      <vt:lpstr>стр.1_4!Заголовки_для_печати</vt:lpstr>
      <vt:lpstr>стр.1_4!Область_печати</vt:lpstr>
      <vt:lpstr>'стр.1_4 (2)'!Область_печати</vt:lpstr>
      <vt:lpstr>стр.5_7!Область_печати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2024-01-09T03:12:59Z</cp:lastPrinted>
  <dcterms:created xsi:type="dcterms:W3CDTF">2011-01-11T10:25:48Z</dcterms:created>
  <dcterms:modified xsi:type="dcterms:W3CDTF">2024-01-09T03:15:51Z</dcterms:modified>
</cp:coreProperties>
</file>